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usebio\Documents\TRANSPARENCIA SEMUJER 2023\CARGA DE FRACCIONES (CESAR)\PORTAL UNICO DE TRANSPARENCIA\"/>
    </mc:Choice>
  </mc:AlternateContent>
  <xr:revisionPtr revIDLastSave="0" documentId="13_ncr:1_{AB8A08C5-A005-46B6-9BED-9EE0FC864DE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35" i="1" l="1"/>
  <c r="P35" i="1"/>
  <c r="R34" i="1"/>
  <c r="P34" i="1"/>
  <c r="R33" i="1"/>
  <c r="P33" i="1"/>
  <c r="R32" i="1"/>
  <c r="P32" i="1"/>
  <c r="R31" i="1"/>
  <c r="R30" i="1"/>
  <c r="R29" i="1"/>
  <c r="R28" i="1"/>
  <c r="R27" i="1"/>
</calcChain>
</file>

<file path=xl/sharedStrings.xml><?xml version="1.0" encoding="utf-8"?>
<sst xmlns="http://schemas.openxmlformats.org/spreadsheetml/2006/main" count="351" uniqueCount="222">
  <si>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</si>
  <si>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</si>
  <si>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</si>
  <si>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</si>
  <si>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</si>
  <si>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</si>
  <si>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</si>
  <si>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</si>
  <si>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</si>
  <si>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</si>
  <si>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</si>
  <si>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</si>
  <si>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</si>
  <si>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</si>
  <si>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</si>
  <si>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</si>
  <si>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</si>
  <si>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</si>
  <si>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</si>
  <si>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</si>
  <si>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</si>
  <si>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</si>
  <si>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</si>
  <si>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</si>
  <si>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</si>
  <si>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</si>
  <si>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</si>
  <si>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</si>
  <si>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</si>
  <si>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</si>
  <si>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</si>
  <si>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</si>
  <si>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</si>
  <si>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</si>
  <si>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</si>
  <si>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</si>
  <si>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</si>
  <si>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</si>
  <si>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</si>
  <si>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</si>
  <si>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</si>
  <si>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</si>
  <si>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</si>
  <si>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</si>
  <si>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</si>
  <si>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</si>
  <si>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</si>
  <si>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</si>
  <si>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</si>
  <si>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</si>
  <si>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</si>
  <si>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</si>
  <si>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</si>
  <si>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</si>
  <si>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</si>
  <si>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</si>
  <si>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</si>
  <si>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</si>
  <si>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</si>
  <si>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</si>
  <si>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</si>
  <si>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</si>
  <si>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</si>
  <si>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</si>
  <si>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</si>
  <si>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</si>
  <si>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Ana María </t>
  </si>
  <si>
    <t xml:space="preserve">Laura del Rocío </t>
  </si>
  <si>
    <t xml:space="preserve">Nabile </t>
  </si>
  <si>
    <t xml:space="preserve">Rocío </t>
  </si>
  <si>
    <t xml:space="preserve">Rosita de Jesús </t>
  </si>
  <si>
    <t xml:space="preserve">Angelina </t>
  </si>
  <si>
    <t xml:space="preserve">Noemi </t>
  </si>
  <si>
    <t xml:space="preserve">Leticia </t>
  </si>
  <si>
    <t>Julia</t>
  </si>
  <si>
    <t xml:space="preserve">Silveria </t>
  </si>
  <si>
    <t xml:space="preserve">Angela Guadalupe </t>
  </si>
  <si>
    <t xml:space="preserve">Luz de Abril </t>
  </si>
  <si>
    <t>Violeta Azucena</t>
  </si>
  <si>
    <t xml:space="preserve">Elena Abigail </t>
  </si>
  <si>
    <t xml:space="preserve">Mayte Anahí </t>
  </si>
  <si>
    <t xml:space="preserve">Myriam </t>
  </si>
  <si>
    <t xml:space="preserve">Carla Yazmin </t>
  </si>
  <si>
    <t xml:space="preserve">Sánchez </t>
  </si>
  <si>
    <t>Camacho</t>
  </si>
  <si>
    <t xml:space="preserve">Oropeza </t>
  </si>
  <si>
    <t>Vázquez</t>
  </si>
  <si>
    <t xml:space="preserve">Moreno </t>
  </si>
  <si>
    <t xml:space="preserve">Infante </t>
  </si>
  <si>
    <t xml:space="preserve">De la Cruz </t>
  </si>
  <si>
    <t xml:space="preserve">Domínguez </t>
  </si>
  <si>
    <t xml:space="preserve">Hernández </t>
  </si>
  <si>
    <t xml:space="preserve">Betancurt </t>
  </si>
  <si>
    <t xml:space="preserve">De los Santos </t>
  </si>
  <si>
    <t>Hermelinda</t>
  </si>
  <si>
    <t xml:space="preserve">Prisciliano </t>
  </si>
  <si>
    <t xml:space="preserve">Fernández </t>
  </si>
  <si>
    <t>Cruz</t>
  </si>
  <si>
    <t xml:space="preserve">Castro </t>
  </si>
  <si>
    <t xml:space="preserve">Rodríguez </t>
  </si>
  <si>
    <t>Castro</t>
  </si>
  <si>
    <t>Ávila</t>
  </si>
  <si>
    <t>Carrasco</t>
  </si>
  <si>
    <t xml:space="preserve">Terrazas </t>
  </si>
  <si>
    <t xml:space="preserve">López </t>
  </si>
  <si>
    <t xml:space="preserve">Puebla </t>
  </si>
  <si>
    <t xml:space="preserve">Damián </t>
  </si>
  <si>
    <t>Torres</t>
  </si>
  <si>
    <t xml:space="preserve">Guzmán </t>
  </si>
  <si>
    <t xml:space="preserve">Figueroa </t>
  </si>
  <si>
    <t xml:space="preserve">Enríquez </t>
  </si>
  <si>
    <t xml:space="preserve">Macedonio </t>
  </si>
  <si>
    <t xml:space="preserve">Martínez </t>
  </si>
  <si>
    <t>SM/DGCBS/AVGM/CONTRATO/001/2025</t>
  </si>
  <si>
    <t>SM/DGCBS/AVGM/CONTRATO/002/2025</t>
  </si>
  <si>
    <t>SM/DGCBS/AVGM/CONTRATO/003/2025</t>
  </si>
  <si>
    <t>SM/DGCBS/AVGM/CONTRATO/004/2025</t>
  </si>
  <si>
    <t>SM/DGCBS/AVGM/CONTRATO/005/2025</t>
  </si>
  <si>
    <t>SM/DGCBS/AVGM/CONTRATO/006/2025</t>
  </si>
  <si>
    <t>SM/DGCBS/AVGM/CONTRATO/007/2025</t>
  </si>
  <si>
    <t>SM/DGCBS/AVGM/CONTRATO/008/2025</t>
  </si>
  <si>
    <t>SM/DGCBS/AVGM/CONTRATO/009/2025</t>
  </si>
  <si>
    <t>SM/DGCBS/AVGM/CONTRATO/010/2025</t>
  </si>
  <si>
    <t>SM/DGCBS/AVGM/CONTRATO/011/2025</t>
  </si>
  <si>
    <t>SM/DGCBS/AVGM/CONTRATO/012/2025</t>
  </si>
  <si>
    <t>SM/DGCBS/AVGM/CONTRATO/013/2025</t>
  </si>
  <si>
    <t>SM/DGCBS/AVGM/CONTRATO/014/2025</t>
  </si>
  <si>
    <t>SM/DGCBS/AVGM/CONTRATO/015/2025</t>
  </si>
  <si>
    <t>SM/DGCBS/AVGM/CONTRATO/016/2025</t>
  </si>
  <si>
    <t>SM/DGCBS/AVGM/CONTRATO/017/2025</t>
  </si>
  <si>
    <t>Abogada</t>
  </si>
  <si>
    <t>Psicóloga</t>
  </si>
  <si>
    <t>Trabajadora Social</t>
  </si>
  <si>
    <t>Médico</t>
  </si>
  <si>
    <t>Enfermera</t>
  </si>
  <si>
    <t>Médica</t>
  </si>
  <si>
    <t>Lorena</t>
  </si>
  <si>
    <t>Sánchez</t>
  </si>
  <si>
    <t>Azucena</t>
  </si>
  <si>
    <t>Moncayo</t>
  </si>
  <si>
    <t>Cesáreo</t>
  </si>
  <si>
    <t>SM/DGCBS/AVGM/SERVICIOS/001/2025</t>
  </si>
  <si>
    <t>SM/DGCBS/AVGM/SERVICIOS/002/2025</t>
  </si>
  <si>
    <t>Impartir la Capacitación para dar a conocer el
 alcance de la Alerta de Violencia de Género</t>
  </si>
  <si>
    <t>Evaluación de la Campaña Guerrero Actúa</t>
  </si>
  <si>
    <t>https://drive.google.com/file/d/1KArisRhrCQo4qof0QdgrEolrSRtAclCE/view?usp=drive_link</t>
  </si>
  <si>
    <t>https://drive.google.com/file/d/1IHRrmrDQLL1kXTF1vySRW_52jw5wBvtH/view?usp=drive_link</t>
  </si>
  <si>
    <t>https://drive.google.com/file/d/11GMau5Pp5K7cOxa048kHaMEq39CCrPWB/view?usp=drive_link</t>
  </si>
  <si>
    <t>https://drive.google.com/file/d/10R1Yc90GnllnqLezmepauDONaVDDh0LE/view?usp=drive_link</t>
  </si>
  <si>
    <t>https://drive.google.com/file/d/1tlyfjoO6edJN6EMHPVGM81p-W6zH9Qos/view?usp=drive_link</t>
  </si>
  <si>
    <t>https://drive.google.com/file/d/1nx2jdDglyKAln0eedwhoTLLiWBkWTvCZ/view?usp=drive_link</t>
  </si>
  <si>
    <t>https://drive.google.com/file/d/1DKKIXmDHjePRIsoOB_z4JAw_Evg3AFfe/view?usp=drive_link</t>
  </si>
  <si>
    <t>https://drive.google.com/file/d/1uY2TlGFdrfgE3-mmL17m4g7vnxBARIzh/view?usp=drive_link</t>
  </si>
  <si>
    <t>https://drive.google.com/file/d/1tuw3giafD4-6BdRQJ9ubswDdUF4ZXET8/view?usp=drive_link</t>
  </si>
  <si>
    <t>https://drive.google.com/file/d/10wnpwKYQ_2b-34C1F_PHn03SiDxN4S26/view?usp=drive_link</t>
  </si>
  <si>
    <t>https://drive.google.com/file/d/1Kdwsufl6D_n1yNrBIvm48XKiOq_lSVbU/view?usp=drive_link</t>
  </si>
  <si>
    <t>https://drive.google.com/file/d/123kRr-ilWTKv_tmiKd_PjDEFyFTEqNEZ/view?usp=drive_link</t>
  </si>
  <si>
    <t>https://drive.google.com/file/d/1XBSLfj64Vq5aXMmXLoiVWVF9OlX0xC8U/view?usp=drive_link</t>
  </si>
  <si>
    <t>https://drive.google.com/file/d/13aksyEZLM1fZPBcB1zfXngJo6uqe18O6/view?usp=drive_link</t>
  </si>
  <si>
    <t>https://drive.google.com/file/d/1Kp-0__pYiHxoIO2BA80ndxVKgipzPdht/view?usp=drive_link</t>
  </si>
  <si>
    <t>https://drive.google.com/file/d/1WvwWUsqZGkMujinIXe5-aC2azUvOz17_/view?usp=drive_link</t>
  </si>
  <si>
    <t>Dirección General de Capacitación y Bienestar Social</t>
  </si>
  <si>
    <t>https://drive.google.com/file/d/1aud4u1XBG8bRhwnrTh-Qc4bnhl5XS4hZ/view?usp=sharing</t>
  </si>
  <si>
    <t>https://drive.google.com/file/d/1lembcgvocFF9EkoCIx1PtRvqYUQTqoJu/view?usp=sharing</t>
  </si>
  <si>
    <t>https://drive.google.com/file/d/1PU9NOdOiV7ufyF090ev6so8Z8zlPWqjN/view?usp=sharing</t>
  </si>
  <si>
    <t>30/09/2025</t>
  </si>
  <si>
    <t>Reyes Alfredo</t>
  </si>
  <si>
    <t>Enrríquez</t>
  </si>
  <si>
    <t>Sotelo</t>
  </si>
  <si>
    <t>SM/DGIEG/PAIBIM/CONTRATO/003/25</t>
  </si>
  <si>
    <t>https://drive.google.com/file/d/1uqYr7AodW5sERMdagWjjyllxlRDGiIES/view?usp=sharing</t>
  </si>
  <si>
    <t>Apoyo administrativo "A", para la ejecución del Programa de Atención Integral para el Bienestar de las Mujeres, vinculado al proyecto. "Transformando el futuro de Guerrero, por el derecho de la Mujeres para vivir en igualdad y libres de violencia".</t>
  </si>
  <si>
    <t>https://drive.google.com/file/d/1XKBThsDl4SBYaj13v29fdlVWAceGcAwQ/view?usp=sharing</t>
  </si>
  <si>
    <t>Dirección General de Institucionalización del Enfoque de Género</t>
  </si>
  <si>
    <t>Tereza</t>
  </si>
  <si>
    <t>Nava</t>
  </si>
  <si>
    <t>Alfaro</t>
  </si>
  <si>
    <t>SM/DGIEG/PAIBIM/CONTRATO/001/25</t>
  </si>
  <si>
    <t>https://drive.google.com/file/d/1y0kA0iYg5TQF3N04KwUmznj05a5q1_z5/view?usp=sharing</t>
  </si>
  <si>
    <t>Coordinar el Proyecto para la ejecución del Programa de Atención Integral para el Bienestar de las Mujeres, vinculado al proyecto. "Transformando el futuro de Guerrero, por el derecho de la Mujeres para vivir en igualdad y libres de violencia".</t>
  </si>
  <si>
    <t>Yolanda</t>
  </si>
  <si>
    <t>Cabrera</t>
  </si>
  <si>
    <t>Saldaña</t>
  </si>
  <si>
    <t>SM/DGIEG/PAIBIM/CONTRATO/002/25</t>
  </si>
  <si>
    <t>https://drive.google.com/file/d/1x3EiLR2iT7ASzYY_eKLtTBaRaLvy-mMg/view?usp=sharing</t>
  </si>
  <si>
    <t>Coordinar los centros LIBRE del Programa de Atención Integral para el Bienestar de las Mujeres, vinculado al proyecto. "Transformando el futuro de Guerrero, por el derecho de la Mujeres para vivir en igualdad y libres de violencia".</t>
  </si>
  <si>
    <t>Alma Delia</t>
  </si>
  <si>
    <t>Galeana</t>
  </si>
  <si>
    <t>Jiménez</t>
  </si>
  <si>
    <t>SM/DGIEG/PAIBIM/CONTRATO/004/25</t>
  </si>
  <si>
    <t>https://drive.google.com/file/d/1j2fj5Z94IOXaS_JUqkYDFgnXk2lX_rTx/view?usp=sharing</t>
  </si>
  <si>
    <t>Apoyo administrativo "B", para la ejecución del Programa de Atención Integral para el Bienestar de las Mujeres, vinculado al proyecto. "Transformando el futuro de Guerrero, por el derecho de la Mujeres para vivir en igualdad y libres de violencia".</t>
  </si>
  <si>
    <t>Rigoberta</t>
  </si>
  <si>
    <t>Román</t>
  </si>
  <si>
    <t>Orea</t>
  </si>
  <si>
    <t>SM/DGIEG/PAIBIM/CONTRATO/005/25</t>
  </si>
  <si>
    <t>https://drive.google.com/file/d/1kopGRQaMuOfUE58qD_ZzhprKh7cjJR7m/view?usp=sharing</t>
  </si>
  <si>
    <t>Persona Extra para Coordinar los centros LIBRE del Programa de Atención Integral para el Bienestar de las Mujeres, vinculado al proyecto. "Transformando el futuro de Guerrero, por el derecho de la Mujeres para vivir en igualdad y libres de violencia".</t>
  </si>
  <si>
    <t>Lourdes</t>
  </si>
  <si>
    <t>Comonfort</t>
  </si>
  <si>
    <t>Pastrana</t>
  </si>
  <si>
    <t>SM/DGIEG/PAIBIM/CONTRATO/006/25</t>
  </si>
  <si>
    <t>https://drive.google.com/file/d/1Hz-9nqDwIE5rxuytgJj_JmdOzP_pnlWw/view?usp=sharing</t>
  </si>
  <si>
    <t>Operadora Telefónica "A", del Programa de Atención Integral para el Bienestar de las Mujeres, vinculado al proyecto. "Transformando el futuro de Guerrero, por el derecho de la Mujeres para vivir en igualdad y libres de violencia".</t>
  </si>
  <si>
    <t>Alejandra</t>
  </si>
  <si>
    <t>Ventura</t>
  </si>
  <si>
    <t>Reyes</t>
  </si>
  <si>
    <t>SM/DGIEG/PAIBIM/CONTRATO/007/25</t>
  </si>
  <si>
    <t>https://drive.google.com/file/d/1pHDtC6XJkak7E4LKIJrz_lIBRVsK846H/view?usp=sharing</t>
  </si>
  <si>
    <t>Operadora Telefónica "B", del Programa de Atención Integral para el Bienestar de las Mujeres, vinculado al proyecto. "Transformando el futuro de Guerrero, por el derecho de la Mujeres para vivir en igualdad y libres de violencia".</t>
  </si>
  <si>
    <t>Vecsania Lucia</t>
  </si>
  <si>
    <t>Bravo</t>
  </si>
  <si>
    <t>Islao</t>
  </si>
  <si>
    <t>SM/DGIEG/PAIBIM/CONTRATO/008/25</t>
  </si>
  <si>
    <t>https://drive.google.com/file/d/1k63cuByNM5g8IpOH3TgbGqews0HP4vrS/view?usp=sharing</t>
  </si>
  <si>
    <t>Operadora Telefónica "C", del Programa de Atención Integral para el Bienestar de las Mujeres, vinculado al proyecto. "Transformando el futuro de Guerrero, por el derecho de la Mujeres para vivir en igualdad y libres de violencia".</t>
  </si>
  <si>
    <t>Adriana Jacqueline</t>
  </si>
  <si>
    <t>Rangel</t>
  </si>
  <si>
    <t>Hilario</t>
  </si>
  <si>
    <t>SM/DGIEG/PAIBIM/CONTRATO/009/25</t>
  </si>
  <si>
    <t>https://drive.google.com/file/d/1IG_gzltw2bRF-UO4MuwU35aLqWFo4NoM/view?usp=sharing</t>
  </si>
  <si>
    <t>Apoyo administrativo para las abogadas de las mujeres,  del Programa de Atención Integral para el Bienestar de las Mujeres, vinculado al proyecto. "Transformando el futuro de Guerrero, por el derecho de la Mujeres para vivir en igualdad y libres de violencia".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</si>
</sst>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14" fontId="0" fillId="0" borderId="0" xfId="0" applyNumberFormat="1"/>
    <xf numFmtId="4" fontId="0" fillId="0" borderId="0" xfId="0" applyNumberFormat="1"/>
    <xf numFmtId="0" fontId="3" fillId="3" borderId="0" xfId="1"/>
    <xf numFmtId="0" fontId="4" fillId="0" borderId="0" xfId="2"/>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applyAlignment="1">
      <alignment horizontal="right"/>
    </xf>
    <xf numFmtId="0" fontId="4" fillId="3" borderId="0" xfId="2" applyFill="1"/>
    <xf numFmtId="2" fontId="0" fillId="0" borderId="0" xfId="0" applyNumberFormat="1"/>
    <xf numFmtId="14" fontId="4" fillId="3" borderId="0" xfId="2" applyNumberFormat="1" applyFill="1"/>
    <xf numFmtId="0" fontId="3" fillId="0" borderId="0" xfId="0" applyFont="1"/>
    <xf numFmtId="0" fontId="0" fillId="3" borderId="0" xfId="0" applyFill="1"/>
  </cellXfs>
  <cellStyles count="3">
    <cellStyle name="Hipervínculo" xfId="2" builtinId="8"/>
    <cellStyle name="Normal" xfId="0" builtinId="0"/>
    <cellStyle name="Normal 2" xfId="1" xr:uid="{7ECDAE97-9A70-46EE-8EDB-5C555EC5B3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uY2TlGFdrfgE3-mmL17m4g7vnxBARIzh/view?usp=drive_link" TargetMode="External"/><Relationship Id="rId13" Type="http://schemas.openxmlformats.org/officeDocument/2006/relationships/hyperlink" Target="https://drive.google.com/file/d/123kRr-ilWTKv_tmiKd_PjDEFyFTEqNEZ/view?usp=drive_link" TargetMode="External"/><Relationship Id="rId18" Type="http://schemas.openxmlformats.org/officeDocument/2006/relationships/hyperlink" Target="https://drive.google.com/file/d/1lembcgvocFF9EkoCIx1PtRvqYUQTqoJu/view?usp=sharing" TargetMode="External"/><Relationship Id="rId26" Type="http://schemas.openxmlformats.org/officeDocument/2006/relationships/hyperlink" Target="https://drive.google.com/file/d/1y0kA0iYg5TQF3N04KwUmznj05a5q1_z5/view?usp=sharing" TargetMode="External"/><Relationship Id="rId3" Type="http://schemas.openxmlformats.org/officeDocument/2006/relationships/hyperlink" Target="https://drive.google.com/file/d/11GMau5Pp5K7cOxa048kHaMEq39CCrPWB/view?usp=drive_link" TargetMode="External"/><Relationship Id="rId21" Type="http://schemas.openxmlformats.org/officeDocument/2006/relationships/hyperlink" Target="https://drive.google.com/file/d/1pHDtC6XJkak7E4LKIJrz_lIBRVsK846H/view?usp=sharing" TargetMode="External"/><Relationship Id="rId7" Type="http://schemas.openxmlformats.org/officeDocument/2006/relationships/hyperlink" Target="https://drive.google.com/file/d/1DKKIXmDHjePRIsoOB_z4JAw_Evg3AFfe/view?usp=drive_link" TargetMode="External"/><Relationship Id="rId12" Type="http://schemas.openxmlformats.org/officeDocument/2006/relationships/hyperlink" Target="https://drive.google.com/file/d/1WvwWUsqZGkMujinIXe5-aC2azUvOz17_/view?usp=drive_link" TargetMode="External"/><Relationship Id="rId17" Type="http://schemas.openxmlformats.org/officeDocument/2006/relationships/hyperlink" Target="https://drive.google.com/file/d/1aud4u1XBG8bRhwnrTh-Qc4bnhl5XS4hZ/view?usp=sharing" TargetMode="External"/><Relationship Id="rId25" Type="http://schemas.openxmlformats.org/officeDocument/2006/relationships/hyperlink" Target="https://drive.google.com/file/d/1x3EiLR2iT7ASzYY_eKLtTBaRaLvy-mMg/view?usp=sharing" TargetMode="External"/><Relationship Id="rId2" Type="http://schemas.openxmlformats.org/officeDocument/2006/relationships/hyperlink" Target="https://drive.google.com/file/d/1IHRrmrDQLL1kXTF1vySRW_52jw5wBvtH/view?usp=drive_link" TargetMode="External"/><Relationship Id="rId16" Type="http://schemas.openxmlformats.org/officeDocument/2006/relationships/hyperlink" Target="https://drive.google.com/file/d/1Kp-0__pYiHxoIO2BA80ndxVKgipzPdht/view?usp=drive_link" TargetMode="External"/><Relationship Id="rId20" Type="http://schemas.openxmlformats.org/officeDocument/2006/relationships/hyperlink" Target="https://drive.google.com/file/d/1k63cuByNM5g8IpOH3TgbGqews0HP4vrS/view?usp=sharing" TargetMode="External"/><Relationship Id="rId29" Type="http://schemas.openxmlformats.org/officeDocument/2006/relationships/hyperlink" Target="https://drive.google.com/file/d/1XKBThsDl4SBYaj13v29fdlVWAceGcAwQ/view?usp=sharing" TargetMode="External"/><Relationship Id="rId1" Type="http://schemas.openxmlformats.org/officeDocument/2006/relationships/hyperlink" Target="https://drive.google.com/file/d/1KArisRhrCQo4qof0QdgrEolrSRtAclCE/view?usp=drive_link" TargetMode="External"/><Relationship Id="rId6" Type="http://schemas.openxmlformats.org/officeDocument/2006/relationships/hyperlink" Target="https://drive.google.com/file/d/1nx2jdDglyKAln0eedwhoTLLiWBkWTvCZ/view?usp=drive_link" TargetMode="External"/><Relationship Id="rId11" Type="http://schemas.openxmlformats.org/officeDocument/2006/relationships/hyperlink" Target="https://drive.google.com/file/d/1Kdwsufl6D_n1yNrBIvm48XKiOq_lSVbU/view?usp=drive_link" TargetMode="External"/><Relationship Id="rId24" Type="http://schemas.openxmlformats.org/officeDocument/2006/relationships/hyperlink" Target="https://drive.google.com/file/d/1j2fj5Z94IOXaS_JUqkYDFgnXk2lX_rTx/view?usp=sharing" TargetMode="External"/><Relationship Id="rId5" Type="http://schemas.openxmlformats.org/officeDocument/2006/relationships/hyperlink" Target="https://drive.google.com/file/d/1tlyfjoO6edJN6EMHPVGM81p-W6zH9Qos/view?usp=drive_link" TargetMode="External"/><Relationship Id="rId15" Type="http://schemas.openxmlformats.org/officeDocument/2006/relationships/hyperlink" Target="https://drive.google.com/file/d/13aksyEZLM1fZPBcB1zfXngJo6uqe18O6/view?usp=drive_link" TargetMode="External"/><Relationship Id="rId23" Type="http://schemas.openxmlformats.org/officeDocument/2006/relationships/hyperlink" Target="https://drive.google.com/file/d/1kopGRQaMuOfUE58qD_ZzhprKh7cjJR7m/view?usp=sharing" TargetMode="External"/><Relationship Id="rId28" Type="http://schemas.openxmlformats.org/officeDocument/2006/relationships/hyperlink" Target="https://drive.google.com/file/d/1XKBThsDl4SBYaj13v29fdlVWAceGcAwQ/view?usp=sharing" TargetMode="External"/><Relationship Id="rId10" Type="http://schemas.openxmlformats.org/officeDocument/2006/relationships/hyperlink" Target="https://drive.google.com/file/d/10wnpwKYQ_2b-34C1F_PHn03SiDxN4S26/view?usp=drive_link" TargetMode="External"/><Relationship Id="rId19" Type="http://schemas.openxmlformats.org/officeDocument/2006/relationships/hyperlink" Target="https://drive.google.com/file/d/1IG_gzltw2bRF-UO4MuwU35aLqWFo4NoM/view?usp=sharing" TargetMode="External"/><Relationship Id="rId4" Type="http://schemas.openxmlformats.org/officeDocument/2006/relationships/hyperlink" Target="https://drive.google.com/file/d/10R1Yc90GnllnqLezmepauDONaVDDh0LE/view?usp=drive_link" TargetMode="External"/><Relationship Id="rId9" Type="http://schemas.openxmlformats.org/officeDocument/2006/relationships/hyperlink" Target="https://drive.google.com/file/d/1tuw3giafD4-6BdRQJ9ubswDdUF4ZXET8/view?usp=drive_link" TargetMode="External"/><Relationship Id="rId14" Type="http://schemas.openxmlformats.org/officeDocument/2006/relationships/hyperlink" Target="https://drive.google.com/file/d/1XBSLfj64Vq5aXMmXLoiVWVF9OlX0xC8U/view?usp=drive_link" TargetMode="External"/><Relationship Id="rId22" Type="http://schemas.openxmlformats.org/officeDocument/2006/relationships/hyperlink" Target="https://drive.google.com/file/d/1Hz-9nqDwIE5rxuytgJj_JmdOzP_pnlWw/view?usp=sharing" TargetMode="External"/><Relationship Id="rId27" Type="http://schemas.openxmlformats.org/officeDocument/2006/relationships/hyperlink" Target="https://drive.google.com/file/d/1uqYr7AodW5sERMdagWjjyllxlRDGiIES/view?usp=sharing"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5"/>
  <sheetViews>
    <sheetView tabSelected="1" topLeftCell="R18" zoomScale="82" zoomScaleNormal="82" workbookViewId="0">
      <selection activeCell="S42" sqref="S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45839</v>
      </c>
      <c r="C8" s="2">
        <v>45930</v>
      </c>
      <c r="D8" t="s">
        <v>62</v>
      </c>
      <c r="E8">
        <v>3391</v>
      </c>
      <c r="F8" t="s">
        <v>66</v>
      </c>
      <c r="G8" t="s">
        <v>83</v>
      </c>
      <c r="H8" t="s">
        <v>84</v>
      </c>
      <c r="I8" t="s">
        <v>65</v>
      </c>
      <c r="J8" t="s">
        <v>113</v>
      </c>
      <c r="L8" s="2">
        <v>45852</v>
      </c>
      <c r="M8" s="2">
        <v>46022</v>
      </c>
      <c r="N8" t="s">
        <v>130</v>
      </c>
      <c r="O8" s="3">
        <v>25326.2</v>
      </c>
      <c r="P8" s="3">
        <v>25053.29</v>
      </c>
      <c r="Q8" s="3">
        <v>139294.07999999999</v>
      </c>
      <c r="R8" s="3">
        <v>137793.07</v>
      </c>
      <c r="S8" s="3">
        <v>0</v>
      </c>
      <c r="T8" s="5" t="s">
        <v>162</v>
      </c>
      <c r="U8" s="4" t="s">
        <v>161</v>
      </c>
      <c r="V8" s="2">
        <v>45933</v>
      </c>
    </row>
    <row r="9" spans="1:23" x14ac:dyDescent="0.25">
      <c r="A9">
        <v>2025</v>
      </c>
      <c r="B9" s="2">
        <v>45839</v>
      </c>
      <c r="C9" s="2">
        <v>45930</v>
      </c>
      <c r="D9" t="s">
        <v>62</v>
      </c>
      <c r="E9">
        <v>3391</v>
      </c>
      <c r="F9" t="s">
        <v>67</v>
      </c>
      <c r="G9" t="s">
        <v>85</v>
      </c>
      <c r="H9" t="s">
        <v>86</v>
      </c>
      <c r="I9" t="s">
        <v>65</v>
      </c>
      <c r="J9" t="s">
        <v>114</v>
      </c>
      <c r="L9" s="2">
        <v>45852</v>
      </c>
      <c r="M9" s="2">
        <v>46022</v>
      </c>
      <c r="N9" t="s">
        <v>130</v>
      </c>
      <c r="O9" s="3">
        <v>25326.2</v>
      </c>
      <c r="P9" s="3">
        <v>25053.29</v>
      </c>
      <c r="Q9" s="3">
        <v>139294.07999999999</v>
      </c>
      <c r="R9" s="3">
        <v>137793.07</v>
      </c>
      <c r="S9" s="3">
        <v>0</v>
      </c>
      <c r="T9" s="5" t="s">
        <v>163</v>
      </c>
      <c r="U9" s="4" t="s">
        <v>161</v>
      </c>
      <c r="V9" s="2">
        <v>45933</v>
      </c>
    </row>
    <row r="10" spans="1:23" x14ac:dyDescent="0.25">
      <c r="A10">
        <v>2025</v>
      </c>
      <c r="B10" s="2">
        <v>45839</v>
      </c>
      <c r="C10" s="2">
        <v>45930</v>
      </c>
      <c r="D10" t="s">
        <v>62</v>
      </c>
      <c r="E10">
        <v>3391</v>
      </c>
      <c r="F10" t="s">
        <v>68</v>
      </c>
      <c r="G10" t="s">
        <v>87</v>
      </c>
      <c r="H10" t="s">
        <v>88</v>
      </c>
      <c r="I10" t="s">
        <v>65</v>
      </c>
      <c r="J10" t="s">
        <v>115</v>
      </c>
      <c r="L10" s="2">
        <v>45852</v>
      </c>
      <c r="M10" s="2">
        <v>46022</v>
      </c>
      <c r="N10" t="s">
        <v>131</v>
      </c>
      <c r="O10" s="3">
        <v>25326.2</v>
      </c>
      <c r="P10" s="3">
        <v>25053.29</v>
      </c>
      <c r="Q10" s="3">
        <v>139294.07999999999</v>
      </c>
      <c r="R10" s="3">
        <v>137793.07</v>
      </c>
      <c r="S10" s="3">
        <v>0</v>
      </c>
      <c r="T10" s="5" t="s">
        <v>145</v>
      </c>
      <c r="U10" s="4" t="s">
        <v>161</v>
      </c>
      <c r="V10" s="2">
        <v>45933</v>
      </c>
    </row>
    <row r="11" spans="1:23" x14ac:dyDescent="0.25">
      <c r="A11">
        <v>2025</v>
      </c>
      <c r="B11" s="2">
        <v>45839</v>
      </c>
      <c r="C11" s="2">
        <v>45930</v>
      </c>
      <c r="D11" t="s">
        <v>62</v>
      </c>
      <c r="E11">
        <v>3391</v>
      </c>
      <c r="F11" t="s">
        <v>69</v>
      </c>
      <c r="G11" t="s">
        <v>89</v>
      </c>
      <c r="H11" t="s">
        <v>90</v>
      </c>
      <c r="I11" t="s">
        <v>65</v>
      </c>
      <c r="J11" t="s">
        <v>116</v>
      </c>
      <c r="L11" s="2">
        <v>45852</v>
      </c>
      <c r="M11" s="2">
        <v>46022</v>
      </c>
      <c r="N11" t="s">
        <v>132</v>
      </c>
      <c r="O11" s="3">
        <v>25326.2</v>
      </c>
      <c r="P11" s="3">
        <v>25053.29</v>
      </c>
      <c r="Q11" s="3">
        <v>139294.07999999999</v>
      </c>
      <c r="R11" s="3">
        <v>137793.07</v>
      </c>
      <c r="S11" s="3">
        <v>0</v>
      </c>
      <c r="T11" s="5" t="s">
        <v>146</v>
      </c>
      <c r="U11" s="4" t="s">
        <v>161</v>
      </c>
      <c r="V11" s="2">
        <v>45933</v>
      </c>
    </row>
    <row r="12" spans="1:23" x14ac:dyDescent="0.25">
      <c r="A12">
        <v>2025</v>
      </c>
      <c r="B12" s="2">
        <v>45839</v>
      </c>
      <c r="C12" s="2">
        <v>45930</v>
      </c>
      <c r="D12" t="s">
        <v>62</v>
      </c>
      <c r="E12">
        <v>3391</v>
      </c>
      <c r="F12" t="s">
        <v>70</v>
      </c>
      <c r="G12" t="s">
        <v>91</v>
      </c>
      <c r="H12" t="s">
        <v>92</v>
      </c>
      <c r="I12" t="s">
        <v>65</v>
      </c>
      <c r="J12" t="s">
        <v>117</v>
      </c>
      <c r="L12" s="2">
        <v>45852</v>
      </c>
      <c r="M12" s="2">
        <v>46022</v>
      </c>
      <c r="N12" t="s">
        <v>133</v>
      </c>
      <c r="O12" s="3">
        <v>25326.2</v>
      </c>
      <c r="P12" s="3">
        <v>25009.62</v>
      </c>
      <c r="Q12" s="3">
        <v>139294.07999999999</v>
      </c>
      <c r="R12" s="3">
        <v>137552.9</v>
      </c>
      <c r="S12" s="3">
        <v>0</v>
      </c>
      <c r="T12" s="5" t="s">
        <v>147</v>
      </c>
      <c r="U12" s="4" t="s">
        <v>161</v>
      </c>
      <c r="V12" s="2">
        <v>45933</v>
      </c>
    </row>
    <row r="13" spans="1:23" x14ac:dyDescent="0.25">
      <c r="A13">
        <v>2025</v>
      </c>
      <c r="B13" s="2">
        <v>45839</v>
      </c>
      <c r="C13" s="2">
        <v>45930</v>
      </c>
      <c r="D13" t="s">
        <v>62</v>
      </c>
      <c r="E13">
        <v>3391</v>
      </c>
      <c r="F13" t="s">
        <v>71</v>
      </c>
      <c r="G13" t="s">
        <v>93</v>
      </c>
      <c r="H13" t="s">
        <v>94</v>
      </c>
      <c r="I13" t="s">
        <v>65</v>
      </c>
      <c r="J13" t="s">
        <v>118</v>
      </c>
      <c r="L13" s="2">
        <v>45852</v>
      </c>
      <c r="M13" s="2">
        <v>46022</v>
      </c>
      <c r="N13" t="s">
        <v>130</v>
      </c>
      <c r="O13" s="3">
        <v>25326.2</v>
      </c>
      <c r="P13" s="3">
        <v>25053.29</v>
      </c>
      <c r="Q13" s="3">
        <v>139294.07999999999</v>
      </c>
      <c r="R13" s="3">
        <v>137793.07</v>
      </c>
      <c r="S13" s="3">
        <v>0</v>
      </c>
      <c r="T13" s="5" t="s">
        <v>148</v>
      </c>
      <c r="U13" s="4" t="s">
        <v>161</v>
      </c>
      <c r="V13" s="2">
        <v>45933</v>
      </c>
    </row>
    <row r="14" spans="1:23" x14ac:dyDescent="0.25">
      <c r="A14">
        <v>2025</v>
      </c>
      <c r="B14" s="2">
        <v>45839</v>
      </c>
      <c r="C14" s="2">
        <v>45930</v>
      </c>
      <c r="D14" t="s">
        <v>62</v>
      </c>
      <c r="E14">
        <v>3391</v>
      </c>
      <c r="F14" t="s">
        <v>72</v>
      </c>
      <c r="G14" t="s">
        <v>95</v>
      </c>
      <c r="H14" t="s">
        <v>96</v>
      </c>
      <c r="I14" t="s">
        <v>65</v>
      </c>
      <c r="J14" t="s">
        <v>119</v>
      </c>
      <c r="L14" s="2">
        <v>45852</v>
      </c>
      <c r="M14" s="2">
        <v>46022</v>
      </c>
      <c r="N14" t="s">
        <v>130</v>
      </c>
      <c r="O14" s="3">
        <v>25326.2</v>
      </c>
      <c r="P14" s="3">
        <v>25053.29</v>
      </c>
      <c r="Q14" s="3">
        <v>139294.07999999999</v>
      </c>
      <c r="R14" s="3">
        <v>137793.07</v>
      </c>
      <c r="S14" s="3">
        <v>0</v>
      </c>
      <c r="T14" s="5" t="s">
        <v>149</v>
      </c>
      <c r="U14" s="4" t="s">
        <v>161</v>
      </c>
      <c r="V14" s="2">
        <v>45933</v>
      </c>
    </row>
    <row r="15" spans="1:23" x14ac:dyDescent="0.25">
      <c r="A15">
        <v>2025</v>
      </c>
      <c r="B15" s="2">
        <v>45839</v>
      </c>
      <c r="C15" s="2">
        <v>45930</v>
      </c>
      <c r="D15" t="s">
        <v>62</v>
      </c>
      <c r="E15">
        <v>3391</v>
      </c>
      <c r="F15" t="s">
        <v>73</v>
      </c>
      <c r="G15" t="s">
        <v>83</v>
      </c>
      <c r="H15" t="s">
        <v>97</v>
      </c>
      <c r="I15" t="s">
        <v>65</v>
      </c>
      <c r="J15" t="s">
        <v>120</v>
      </c>
      <c r="L15" s="2">
        <v>45852</v>
      </c>
      <c r="M15" s="2">
        <v>46022</v>
      </c>
      <c r="N15" t="s">
        <v>131</v>
      </c>
      <c r="O15" s="3">
        <v>25326.2</v>
      </c>
      <c r="P15" s="3">
        <v>25053.29</v>
      </c>
      <c r="Q15" s="3">
        <v>139294.07999999999</v>
      </c>
      <c r="R15" s="3">
        <v>137793.07</v>
      </c>
      <c r="S15" s="3">
        <v>0</v>
      </c>
      <c r="T15" s="5" t="s">
        <v>164</v>
      </c>
      <c r="U15" s="4" t="s">
        <v>161</v>
      </c>
      <c r="V15" s="2">
        <v>45933</v>
      </c>
    </row>
    <row r="16" spans="1:23" x14ac:dyDescent="0.25">
      <c r="A16">
        <v>2025</v>
      </c>
      <c r="B16" s="2">
        <v>45839</v>
      </c>
      <c r="C16" s="2">
        <v>45930</v>
      </c>
      <c r="D16" t="s">
        <v>62</v>
      </c>
      <c r="E16">
        <v>3391</v>
      </c>
      <c r="F16" t="s">
        <v>74</v>
      </c>
      <c r="G16" t="s">
        <v>98</v>
      </c>
      <c r="H16" t="s">
        <v>97</v>
      </c>
      <c r="I16" t="s">
        <v>65</v>
      </c>
      <c r="J16" t="s">
        <v>121</v>
      </c>
      <c r="L16" s="2">
        <v>45852</v>
      </c>
      <c r="M16" s="2">
        <v>46022</v>
      </c>
      <c r="N16" t="s">
        <v>134</v>
      </c>
      <c r="O16" s="3">
        <v>25326.2</v>
      </c>
      <c r="P16" s="3">
        <v>25053.29</v>
      </c>
      <c r="Q16" s="3">
        <v>139294.07999999999</v>
      </c>
      <c r="R16" s="3">
        <v>137793.07</v>
      </c>
      <c r="S16" s="3">
        <v>0</v>
      </c>
      <c r="T16" s="5" t="s">
        <v>150</v>
      </c>
      <c r="U16" s="4" t="s">
        <v>161</v>
      </c>
      <c r="V16" s="2">
        <v>45933</v>
      </c>
    </row>
    <row r="17" spans="1:23" x14ac:dyDescent="0.25">
      <c r="A17">
        <v>2025</v>
      </c>
      <c r="B17" s="2">
        <v>45839</v>
      </c>
      <c r="C17" s="2">
        <v>45930</v>
      </c>
      <c r="D17" t="s">
        <v>62</v>
      </c>
      <c r="E17">
        <v>3391</v>
      </c>
      <c r="F17" t="s">
        <v>75</v>
      </c>
      <c r="G17" t="s">
        <v>99</v>
      </c>
      <c r="H17" t="s">
        <v>100</v>
      </c>
      <c r="I17" t="s">
        <v>65</v>
      </c>
      <c r="J17" t="s">
        <v>122</v>
      </c>
      <c r="L17" s="2">
        <v>45852</v>
      </c>
      <c r="M17" s="2">
        <v>46022</v>
      </c>
      <c r="N17" t="s">
        <v>132</v>
      </c>
      <c r="O17" s="3">
        <v>25326.2</v>
      </c>
      <c r="P17" s="3">
        <v>25053.29</v>
      </c>
      <c r="Q17" s="3">
        <v>139294.07999999999</v>
      </c>
      <c r="R17" s="3">
        <v>137793.07</v>
      </c>
      <c r="S17" s="3">
        <v>0</v>
      </c>
      <c r="T17" s="5" t="s">
        <v>151</v>
      </c>
      <c r="U17" s="4" t="s">
        <v>161</v>
      </c>
      <c r="V17" s="2">
        <v>45933</v>
      </c>
    </row>
    <row r="18" spans="1:23" x14ac:dyDescent="0.25">
      <c r="A18">
        <v>2025</v>
      </c>
      <c r="B18" s="2">
        <v>45839</v>
      </c>
      <c r="C18" s="2">
        <v>45930</v>
      </c>
      <c r="D18" t="s">
        <v>62</v>
      </c>
      <c r="E18">
        <v>3391</v>
      </c>
      <c r="F18" t="s">
        <v>76</v>
      </c>
      <c r="G18" t="s">
        <v>101</v>
      </c>
      <c r="H18" t="s">
        <v>102</v>
      </c>
      <c r="I18" t="s">
        <v>65</v>
      </c>
      <c r="J18" t="s">
        <v>123</v>
      </c>
      <c r="L18" s="2">
        <v>45852</v>
      </c>
      <c r="M18" s="2">
        <v>46022</v>
      </c>
      <c r="N18" t="s">
        <v>130</v>
      </c>
      <c r="O18" s="3">
        <v>25326.2</v>
      </c>
      <c r="P18" s="3">
        <v>25053.29</v>
      </c>
      <c r="Q18" s="3">
        <v>139294.07999999999</v>
      </c>
      <c r="R18" s="3">
        <v>137793.07</v>
      </c>
      <c r="S18" s="3">
        <v>0</v>
      </c>
      <c r="T18" s="5" t="s">
        <v>152</v>
      </c>
      <c r="U18" s="4" t="s">
        <v>161</v>
      </c>
      <c r="V18" s="2">
        <v>45933</v>
      </c>
    </row>
    <row r="19" spans="1:23" x14ac:dyDescent="0.25">
      <c r="A19">
        <v>2025</v>
      </c>
      <c r="B19" s="2">
        <v>45839</v>
      </c>
      <c r="C19" s="2">
        <v>45930</v>
      </c>
      <c r="D19" t="s">
        <v>62</v>
      </c>
      <c r="E19">
        <v>3391</v>
      </c>
      <c r="F19" t="s">
        <v>77</v>
      </c>
      <c r="G19" t="s">
        <v>103</v>
      </c>
      <c r="H19" t="s">
        <v>83</v>
      </c>
      <c r="I19" t="s">
        <v>65</v>
      </c>
      <c r="J19" t="s">
        <v>124</v>
      </c>
      <c r="L19" s="2">
        <v>45852</v>
      </c>
      <c r="M19" s="2">
        <v>46022</v>
      </c>
      <c r="N19" t="s">
        <v>130</v>
      </c>
      <c r="O19" s="3">
        <v>25326.2</v>
      </c>
      <c r="P19" s="3">
        <v>25053.29</v>
      </c>
      <c r="Q19" s="3">
        <v>139294.07999999999</v>
      </c>
      <c r="R19" s="3">
        <v>137793.07</v>
      </c>
      <c r="S19" s="3">
        <v>0</v>
      </c>
      <c r="T19" s="5" t="s">
        <v>153</v>
      </c>
      <c r="U19" s="4" t="s">
        <v>161</v>
      </c>
      <c r="V19" s="2">
        <v>45933</v>
      </c>
    </row>
    <row r="20" spans="1:23" x14ac:dyDescent="0.25">
      <c r="A20">
        <v>2025</v>
      </c>
      <c r="B20" s="2">
        <v>45839</v>
      </c>
      <c r="C20" s="2">
        <v>45930</v>
      </c>
      <c r="D20" t="s">
        <v>62</v>
      </c>
      <c r="E20">
        <v>3391</v>
      </c>
      <c r="F20" t="s">
        <v>78</v>
      </c>
      <c r="G20" t="s">
        <v>104</v>
      </c>
      <c r="H20" t="s">
        <v>105</v>
      </c>
      <c r="I20" t="s">
        <v>65</v>
      </c>
      <c r="J20" t="s">
        <v>125</v>
      </c>
      <c r="L20" s="2">
        <v>45852</v>
      </c>
      <c r="M20" s="2">
        <v>46022</v>
      </c>
      <c r="N20" t="s">
        <v>130</v>
      </c>
      <c r="O20" s="3">
        <v>25326.2</v>
      </c>
      <c r="P20" s="3">
        <v>25053.29</v>
      </c>
      <c r="Q20" s="3">
        <v>139294.07999999999</v>
      </c>
      <c r="R20" s="3">
        <v>137793.07</v>
      </c>
      <c r="S20" s="3">
        <v>0</v>
      </c>
      <c r="T20" s="5" t="s">
        <v>154</v>
      </c>
      <c r="U20" s="4" t="s">
        <v>161</v>
      </c>
      <c r="V20" s="2">
        <v>45933</v>
      </c>
    </row>
    <row r="21" spans="1:23" x14ac:dyDescent="0.25">
      <c r="A21">
        <v>2025</v>
      </c>
      <c r="B21" s="2">
        <v>45839</v>
      </c>
      <c r="C21" s="2">
        <v>45930</v>
      </c>
      <c r="D21" t="s">
        <v>62</v>
      </c>
      <c r="E21">
        <v>3391</v>
      </c>
      <c r="F21" t="s">
        <v>79</v>
      </c>
      <c r="G21" t="s">
        <v>106</v>
      </c>
      <c r="H21" t="s">
        <v>107</v>
      </c>
      <c r="I21" t="s">
        <v>65</v>
      </c>
      <c r="J21" t="s">
        <v>126</v>
      </c>
      <c r="L21" s="2">
        <v>45852</v>
      </c>
      <c r="M21" s="2">
        <v>46022</v>
      </c>
      <c r="N21" t="s">
        <v>131</v>
      </c>
      <c r="O21" s="3">
        <v>25326.2</v>
      </c>
      <c r="P21" s="3">
        <v>25053.29</v>
      </c>
      <c r="Q21" s="3">
        <v>139294.07999999999</v>
      </c>
      <c r="R21" s="3">
        <v>137793.07</v>
      </c>
      <c r="S21" s="3">
        <v>0</v>
      </c>
      <c r="T21" s="5" t="s">
        <v>160</v>
      </c>
      <c r="U21" s="4" t="s">
        <v>161</v>
      </c>
      <c r="V21" s="2">
        <v>45933</v>
      </c>
    </row>
    <row r="22" spans="1:23" x14ac:dyDescent="0.25">
      <c r="A22">
        <v>2025</v>
      </c>
      <c r="B22" s="2">
        <v>45839</v>
      </c>
      <c r="C22" s="2">
        <v>45930</v>
      </c>
      <c r="D22" t="s">
        <v>62</v>
      </c>
      <c r="E22">
        <v>3391</v>
      </c>
      <c r="F22" t="s">
        <v>80</v>
      </c>
      <c r="G22" t="s">
        <v>96</v>
      </c>
      <c r="H22" t="s">
        <v>108</v>
      </c>
      <c r="I22" t="s">
        <v>65</v>
      </c>
      <c r="J22" t="s">
        <v>127</v>
      </c>
      <c r="L22" s="2">
        <v>45852</v>
      </c>
      <c r="M22" s="2">
        <v>46022</v>
      </c>
      <c r="N22" t="s">
        <v>131</v>
      </c>
      <c r="O22" s="3">
        <v>25326.2</v>
      </c>
      <c r="P22" s="3">
        <v>25053.29</v>
      </c>
      <c r="Q22" s="3">
        <v>139294.07999999999</v>
      </c>
      <c r="R22" s="3">
        <v>137793.07</v>
      </c>
      <c r="S22" s="3">
        <v>0</v>
      </c>
      <c r="T22" s="5" t="s">
        <v>155</v>
      </c>
      <c r="U22" s="4" t="s">
        <v>161</v>
      </c>
      <c r="V22" s="2">
        <v>45933</v>
      </c>
    </row>
    <row r="23" spans="1:23" x14ac:dyDescent="0.25">
      <c r="A23">
        <v>2025</v>
      </c>
      <c r="B23" s="2">
        <v>45839</v>
      </c>
      <c r="C23" s="2">
        <v>45930</v>
      </c>
      <c r="D23" t="s">
        <v>62</v>
      </c>
      <c r="E23">
        <v>3391</v>
      </c>
      <c r="F23" t="s">
        <v>81</v>
      </c>
      <c r="G23" t="s">
        <v>109</v>
      </c>
      <c r="H23" t="s">
        <v>110</v>
      </c>
      <c r="I23" t="s">
        <v>65</v>
      </c>
      <c r="J23" t="s">
        <v>128</v>
      </c>
      <c r="L23" s="2">
        <v>45852</v>
      </c>
      <c r="M23" s="2">
        <v>46022</v>
      </c>
      <c r="N23" t="s">
        <v>132</v>
      </c>
      <c r="O23" s="3">
        <v>25326.2</v>
      </c>
      <c r="P23" s="3">
        <v>25053.29</v>
      </c>
      <c r="Q23" s="3">
        <v>139294.07999999999</v>
      </c>
      <c r="R23" s="3">
        <v>137793.07</v>
      </c>
      <c r="S23" s="3">
        <v>0</v>
      </c>
      <c r="T23" s="5" t="s">
        <v>156</v>
      </c>
      <c r="U23" s="4" t="s">
        <v>161</v>
      </c>
      <c r="V23" s="2">
        <v>45933</v>
      </c>
    </row>
    <row r="24" spans="1:23" x14ac:dyDescent="0.25">
      <c r="A24">
        <v>2025</v>
      </c>
      <c r="B24" s="2">
        <v>45839</v>
      </c>
      <c r="C24" s="2">
        <v>45930</v>
      </c>
      <c r="D24" t="s">
        <v>62</v>
      </c>
      <c r="E24">
        <v>3391</v>
      </c>
      <c r="F24" t="s">
        <v>82</v>
      </c>
      <c r="G24" t="s">
        <v>111</v>
      </c>
      <c r="H24" t="s">
        <v>112</v>
      </c>
      <c r="I24" t="s">
        <v>65</v>
      </c>
      <c r="J24" t="s">
        <v>129</v>
      </c>
      <c r="L24" s="2">
        <v>45852</v>
      </c>
      <c r="M24" s="2">
        <v>46022</v>
      </c>
      <c r="N24" t="s">
        <v>135</v>
      </c>
      <c r="O24" s="3">
        <v>25326.2</v>
      </c>
      <c r="P24" s="3">
        <v>25009.62</v>
      </c>
      <c r="Q24" s="3">
        <v>139294.07999999999</v>
      </c>
      <c r="R24" s="3">
        <v>137552.9</v>
      </c>
      <c r="S24" s="3">
        <v>0</v>
      </c>
      <c r="T24" s="5" t="s">
        <v>157</v>
      </c>
      <c r="U24" s="4" t="s">
        <v>161</v>
      </c>
      <c r="V24" s="2">
        <v>45933</v>
      </c>
    </row>
    <row r="25" spans="1:23" x14ac:dyDescent="0.25">
      <c r="A25">
        <v>2025</v>
      </c>
      <c r="B25" s="2">
        <v>45839</v>
      </c>
      <c r="C25" s="2">
        <v>45930</v>
      </c>
      <c r="D25" t="s">
        <v>62</v>
      </c>
      <c r="E25">
        <v>3341</v>
      </c>
      <c r="F25" t="s">
        <v>136</v>
      </c>
      <c r="G25" t="s">
        <v>97</v>
      </c>
      <c r="H25" t="s">
        <v>137</v>
      </c>
      <c r="I25" t="s">
        <v>65</v>
      </c>
      <c r="J25" t="s">
        <v>141</v>
      </c>
      <c r="L25" s="2">
        <v>45898</v>
      </c>
      <c r="M25" s="2">
        <v>46022</v>
      </c>
      <c r="N25" t="s">
        <v>143</v>
      </c>
      <c r="O25" s="3">
        <v>75000</v>
      </c>
      <c r="P25" s="3">
        <v>68534.48</v>
      </c>
      <c r="Q25" s="3">
        <v>250000</v>
      </c>
      <c r="R25" s="3">
        <v>228448.28</v>
      </c>
      <c r="S25" s="3">
        <v>0</v>
      </c>
      <c r="T25" s="5" t="s">
        <v>158</v>
      </c>
      <c r="U25" s="4" t="s">
        <v>161</v>
      </c>
      <c r="V25" s="2">
        <v>45933</v>
      </c>
    </row>
    <row r="26" spans="1:23" x14ac:dyDescent="0.25">
      <c r="A26">
        <v>2025</v>
      </c>
      <c r="B26" s="2">
        <v>45839</v>
      </c>
      <c r="C26" s="2">
        <v>45930</v>
      </c>
      <c r="D26" t="s">
        <v>62</v>
      </c>
      <c r="E26">
        <v>3391</v>
      </c>
      <c r="F26" t="s">
        <v>138</v>
      </c>
      <c r="G26" t="s">
        <v>139</v>
      </c>
      <c r="H26" t="s">
        <v>140</v>
      </c>
      <c r="I26" t="s">
        <v>65</v>
      </c>
      <c r="J26" t="s">
        <v>142</v>
      </c>
      <c r="L26" s="2">
        <v>45912</v>
      </c>
      <c r="M26" s="2">
        <v>46022</v>
      </c>
      <c r="N26" t="s">
        <v>144</v>
      </c>
      <c r="O26" s="3">
        <v>103500</v>
      </c>
      <c r="P26" s="3">
        <v>103500</v>
      </c>
      <c r="Q26" s="3">
        <v>345000</v>
      </c>
      <c r="R26" s="3">
        <v>345000</v>
      </c>
      <c r="S26" s="3">
        <v>0</v>
      </c>
      <c r="T26" s="5" t="s">
        <v>159</v>
      </c>
      <c r="U26" s="4" t="s">
        <v>161</v>
      </c>
      <c r="V26" s="2">
        <v>45933</v>
      </c>
    </row>
    <row r="27" spans="1:23" x14ac:dyDescent="0.25">
      <c r="A27" s="6">
        <v>2025</v>
      </c>
      <c r="B27" s="10">
        <v>45839</v>
      </c>
      <c r="C27" s="10" t="s">
        <v>165</v>
      </c>
      <c r="D27" s="6" t="s">
        <v>62</v>
      </c>
      <c r="E27" s="6">
        <v>1210</v>
      </c>
      <c r="F27" s="6" t="s">
        <v>166</v>
      </c>
      <c r="G27" s="6" t="s">
        <v>167</v>
      </c>
      <c r="H27" s="6" t="s">
        <v>168</v>
      </c>
      <c r="I27" s="6" t="s">
        <v>64</v>
      </c>
      <c r="J27" s="6" t="s">
        <v>169</v>
      </c>
      <c r="K27" s="11" t="s">
        <v>170</v>
      </c>
      <c r="L27" s="10">
        <v>45792</v>
      </c>
      <c r="M27" s="10">
        <v>46022</v>
      </c>
      <c r="N27" s="6" t="s">
        <v>171</v>
      </c>
      <c r="O27" s="12">
        <v>20000</v>
      </c>
      <c r="P27" s="12">
        <v>19800</v>
      </c>
      <c r="Q27" s="12">
        <v>160000</v>
      </c>
      <c r="R27" s="12">
        <f>Q27-1600</f>
        <v>158400</v>
      </c>
      <c r="S27" s="3">
        <v>0</v>
      </c>
      <c r="T27" s="13" t="s">
        <v>172</v>
      </c>
      <c r="U27" s="6" t="s">
        <v>173</v>
      </c>
      <c r="V27" s="10">
        <v>45848</v>
      </c>
      <c r="W27" s="6"/>
    </row>
    <row r="28" spans="1:23" x14ac:dyDescent="0.25">
      <c r="A28" s="6">
        <v>2025</v>
      </c>
      <c r="B28" s="10">
        <v>45839</v>
      </c>
      <c r="C28" s="10" t="s">
        <v>165</v>
      </c>
      <c r="D28" s="6" t="s">
        <v>62</v>
      </c>
      <c r="E28" s="6">
        <v>1210</v>
      </c>
      <c r="F28" s="14" t="s">
        <v>174</v>
      </c>
      <c r="G28" s="6" t="s">
        <v>175</v>
      </c>
      <c r="H28" s="6" t="s">
        <v>176</v>
      </c>
      <c r="I28" s="6" t="s">
        <v>65</v>
      </c>
      <c r="J28" s="6" t="s">
        <v>177</v>
      </c>
      <c r="K28" s="13" t="s">
        <v>178</v>
      </c>
      <c r="L28" s="10">
        <v>45792</v>
      </c>
      <c r="M28" s="10">
        <v>46022</v>
      </c>
      <c r="N28" s="6" t="s">
        <v>179</v>
      </c>
      <c r="O28" s="12">
        <v>35000</v>
      </c>
      <c r="P28" s="12">
        <v>34650</v>
      </c>
      <c r="Q28" s="12">
        <v>280000</v>
      </c>
      <c r="R28" s="12">
        <f>Q28-2800</f>
        <v>277200</v>
      </c>
      <c r="S28" s="3">
        <v>0</v>
      </c>
      <c r="T28" s="13" t="s">
        <v>172</v>
      </c>
      <c r="U28" s="6" t="s">
        <v>173</v>
      </c>
      <c r="V28" s="10">
        <v>45848</v>
      </c>
      <c r="W28" s="6"/>
    </row>
    <row r="29" spans="1:23" x14ac:dyDescent="0.25">
      <c r="A29" s="6">
        <v>2025</v>
      </c>
      <c r="B29" s="10">
        <v>45839</v>
      </c>
      <c r="C29" s="10" t="s">
        <v>165</v>
      </c>
      <c r="D29" s="6" t="s">
        <v>62</v>
      </c>
      <c r="E29" s="6">
        <v>1210</v>
      </c>
      <c r="F29" s="15" t="s">
        <v>180</v>
      </c>
      <c r="G29" s="15" t="s">
        <v>181</v>
      </c>
      <c r="H29" s="15" t="s">
        <v>182</v>
      </c>
      <c r="I29" s="6" t="s">
        <v>65</v>
      </c>
      <c r="J29" s="6" t="s">
        <v>183</v>
      </c>
      <c r="K29" s="11" t="s">
        <v>184</v>
      </c>
      <c r="L29" s="10">
        <v>45792</v>
      </c>
      <c r="M29" s="10">
        <v>46022</v>
      </c>
      <c r="N29" s="6" t="s">
        <v>185</v>
      </c>
      <c r="O29" s="12">
        <v>30000</v>
      </c>
      <c r="P29" s="12">
        <v>29700</v>
      </c>
      <c r="Q29" s="12">
        <v>240000</v>
      </c>
      <c r="R29" s="12">
        <f>Q29-2400</f>
        <v>237600</v>
      </c>
      <c r="S29" s="3">
        <v>0</v>
      </c>
      <c r="T29" s="13" t="s">
        <v>172</v>
      </c>
      <c r="U29" s="6" t="s">
        <v>173</v>
      </c>
      <c r="V29" s="10">
        <v>45848</v>
      </c>
      <c r="W29" s="6"/>
    </row>
    <row r="30" spans="1:23" x14ac:dyDescent="0.25">
      <c r="A30" s="6">
        <v>2025</v>
      </c>
      <c r="B30" s="10">
        <v>45839</v>
      </c>
      <c r="C30" s="10" t="s">
        <v>165</v>
      </c>
      <c r="D30" s="6" t="s">
        <v>62</v>
      </c>
      <c r="E30" s="6">
        <v>1210</v>
      </c>
      <c r="F30" s="6" t="s">
        <v>186</v>
      </c>
      <c r="G30" s="6" t="s">
        <v>187</v>
      </c>
      <c r="H30" s="6" t="s">
        <v>188</v>
      </c>
      <c r="I30" s="6" t="s">
        <v>65</v>
      </c>
      <c r="J30" s="6" t="s">
        <v>189</v>
      </c>
      <c r="K30" s="11" t="s">
        <v>190</v>
      </c>
      <c r="L30" s="10">
        <v>45792</v>
      </c>
      <c r="M30" s="10">
        <v>46022</v>
      </c>
      <c r="N30" s="6" t="s">
        <v>191</v>
      </c>
      <c r="O30" s="12">
        <v>20000</v>
      </c>
      <c r="P30" s="12">
        <v>19800</v>
      </c>
      <c r="Q30" s="12">
        <v>160000</v>
      </c>
      <c r="R30" s="12">
        <f>Q30-1600</f>
        <v>158400</v>
      </c>
      <c r="S30" s="3">
        <v>0</v>
      </c>
      <c r="T30" s="13" t="s">
        <v>172</v>
      </c>
      <c r="U30" s="6" t="s">
        <v>173</v>
      </c>
      <c r="V30" s="10">
        <v>45848</v>
      </c>
      <c r="W30" s="6"/>
    </row>
    <row r="31" spans="1:23" x14ac:dyDescent="0.25">
      <c r="A31" s="6">
        <v>2025</v>
      </c>
      <c r="B31" s="10">
        <v>45839</v>
      </c>
      <c r="C31" s="10" t="s">
        <v>165</v>
      </c>
      <c r="D31" s="6" t="s">
        <v>62</v>
      </c>
      <c r="E31" s="6">
        <v>1210</v>
      </c>
      <c r="F31" s="6" t="s">
        <v>192</v>
      </c>
      <c r="G31" s="6" t="s">
        <v>193</v>
      </c>
      <c r="H31" s="6" t="s">
        <v>194</v>
      </c>
      <c r="I31" s="6" t="s">
        <v>65</v>
      </c>
      <c r="J31" s="6" t="s">
        <v>195</v>
      </c>
      <c r="K31" s="11" t="s">
        <v>196</v>
      </c>
      <c r="L31" s="10">
        <v>45792</v>
      </c>
      <c r="M31" s="10">
        <v>46022</v>
      </c>
      <c r="N31" s="6" t="s">
        <v>197</v>
      </c>
      <c r="O31" s="12">
        <v>30000</v>
      </c>
      <c r="P31" s="12">
        <v>29700</v>
      </c>
      <c r="Q31" s="12">
        <v>240000</v>
      </c>
      <c r="R31" s="12">
        <f>Q31-2400</f>
        <v>237600</v>
      </c>
      <c r="S31" s="3">
        <v>0</v>
      </c>
      <c r="T31" s="13" t="s">
        <v>172</v>
      </c>
      <c r="U31" s="6" t="s">
        <v>173</v>
      </c>
      <c r="V31" s="10">
        <v>45848</v>
      </c>
      <c r="W31" s="6"/>
    </row>
    <row r="32" spans="1:23" x14ac:dyDescent="0.25">
      <c r="A32" s="6">
        <v>2025</v>
      </c>
      <c r="B32" s="10">
        <v>45839</v>
      </c>
      <c r="C32" s="10" t="s">
        <v>165</v>
      </c>
      <c r="D32" s="6" t="s">
        <v>62</v>
      </c>
      <c r="E32" s="6">
        <v>1210</v>
      </c>
      <c r="F32" s="6" t="s">
        <v>198</v>
      </c>
      <c r="G32" s="6" t="s">
        <v>199</v>
      </c>
      <c r="H32" s="6" t="s">
        <v>200</v>
      </c>
      <c r="I32" s="6" t="s">
        <v>65</v>
      </c>
      <c r="J32" s="6" t="s">
        <v>201</v>
      </c>
      <c r="K32" s="11" t="s">
        <v>202</v>
      </c>
      <c r="L32" s="10">
        <v>45792</v>
      </c>
      <c r="M32" s="10">
        <v>46022</v>
      </c>
      <c r="N32" s="6" t="s">
        <v>203</v>
      </c>
      <c r="O32" s="12">
        <v>18000</v>
      </c>
      <c r="P32" s="12">
        <f>18000-180</f>
        <v>17820</v>
      </c>
      <c r="Q32" s="12">
        <v>144000</v>
      </c>
      <c r="R32" s="12">
        <f>Q32-1440</f>
        <v>142560</v>
      </c>
      <c r="S32" s="3">
        <v>0</v>
      </c>
      <c r="T32" s="13" t="s">
        <v>172</v>
      </c>
      <c r="U32" s="6" t="s">
        <v>173</v>
      </c>
      <c r="V32" s="10">
        <v>45848</v>
      </c>
      <c r="W32" s="6"/>
    </row>
    <row r="33" spans="1:23" x14ac:dyDescent="0.25">
      <c r="A33" s="6">
        <v>2025</v>
      </c>
      <c r="B33" s="10">
        <v>45839</v>
      </c>
      <c r="C33" s="10" t="s">
        <v>165</v>
      </c>
      <c r="D33" s="6" t="s">
        <v>62</v>
      </c>
      <c r="E33" s="6">
        <v>1210</v>
      </c>
      <c r="F33" s="6" t="s">
        <v>204</v>
      </c>
      <c r="G33" s="6" t="s">
        <v>205</v>
      </c>
      <c r="H33" s="6" t="s">
        <v>206</v>
      </c>
      <c r="I33" s="6" t="s">
        <v>65</v>
      </c>
      <c r="J33" s="6" t="s">
        <v>207</v>
      </c>
      <c r="K33" s="11" t="s">
        <v>208</v>
      </c>
      <c r="L33" s="10">
        <v>45792</v>
      </c>
      <c r="M33" s="10">
        <v>46022</v>
      </c>
      <c r="N33" s="6" t="s">
        <v>209</v>
      </c>
      <c r="O33" s="12">
        <v>18000</v>
      </c>
      <c r="P33" s="12">
        <f t="shared" ref="P33:P34" si="0">18000-180</f>
        <v>17820</v>
      </c>
      <c r="Q33" s="12">
        <v>144000</v>
      </c>
      <c r="R33" s="12">
        <f>Q33-1440</f>
        <v>142560</v>
      </c>
      <c r="S33" s="3">
        <v>0</v>
      </c>
      <c r="T33" s="13" t="s">
        <v>172</v>
      </c>
      <c r="U33" s="6" t="s">
        <v>173</v>
      </c>
      <c r="V33" s="10">
        <v>45848</v>
      </c>
      <c r="W33" s="6"/>
    </row>
    <row r="34" spans="1:23" x14ac:dyDescent="0.25">
      <c r="A34" s="6">
        <v>2025</v>
      </c>
      <c r="B34" s="10">
        <v>45839</v>
      </c>
      <c r="C34" s="10" t="s">
        <v>165</v>
      </c>
      <c r="D34" s="6" t="s">
        <v>62</v>
      </c>
      <c r="E34" s="6">
        <v>1210</v>
      </c>
      <c r="F34" s="6" t="s">
        <v>210</v>
      </c>
      <c r="G34" s="6" t="s">
        <v>211</v>
      </c>
      <c r="H34" s="6" t="s">
        <v>212</v>
      </c>
      <c r="I34" s="6" t="s">
        <v>65</v>
      </c>
      <c r="J34" s="6" t="s">
        <v>213</v>
      </c>
      <c r="K34" s="11" t="s">
        <v>214</v>
      </c>
      <c r="L34" s="10">
        <v>45792</v>
      </c>
      <c r="M34" s="10">
        <v>46022</v>
      </c>
      <c r="N34" s="6" t="s">
        <v>215</v>
      </c>
      <c r="O34" s="12">
        <v>18000</v>
      </c>
      <c r="P34" s="12">
        <f t="shared" si="0"/>
        <v>17820</v>
      </c>
      <c r="Q34" s="12">
        <v>144000</v>
      </c>
      <c r="R34" s="12">
        <f>Q34-1440</f>
        <v>142560</v>
      </c>
      <c r="S34" s="3">
        <v>0</v>
      </c>
      <c r="T34" s="13" t="s">
        <v>172</v>
      </c>
      <c r="U34" s="6" t="s">
        <v>173</v>
      </c>
      <c r="V34" s="10">
        <v>45848</v>
      </c>
      <c r="W34" s="6"/>
    </row>
    <row r="35" spans="1:23" x14ac:dyDescent="0.25">
      <c r="A35" s="6">
        <v>2025</v>
      </c>
      <c r="B35" s="10">
        <v>45839</v>
      </c>
      <c r="C35" s="10" t="s">
        <v>165</v>
      </c>
      <c r="D35" s="6" t="s">
        <v>62</v>
      </c>
      <c r="E35" s="6">
        <v>1210</v>
      </c>
      <c r="F35" s="6" t="s">
        <v>216</v>
      </c>
      <c r="G35" s="6" t="s">
        <v>217</v>
      </c>
      <c r="H35" s="6" t="s">
        <v>218</v>
      </c>
      <c r="I35" s="6" t="s">
        <v>65</v>
      </c>
      <c r="J35" s="6" t="s">
        <v>219</v>
      </c>
      <c r="K35" s="11" t="s">
        <v>220</v>
      </c>
      <c r="L35" s="10">
        <v>45792</v>
      </c>
      <c r="M35" s="10">
        <v>46022</v>
      </c>
      <c r="N35" s="6" t="s">
        <v>221</v>
      </c>
      <c r="O35" s="12">
        <v>12000</v>
      </c>
      <c r="P35" s="12">
        <f>O35-120</f>
        <v>11880</v>
      </c>
      <c r="Q35" s="12">
        <v>96000</v>
      </c>
      <c r="R35" s="12">
        <f>Q35-960</f>
        <v>95040</v>
      </c>
      <c r="S35" s="3">
        <v>0</v>
      </c>
      <c r="T35" s="13" t="s">
        <v>172</v>
      </c>
      <c r="U35" s="6" t="s">
        <v>173</v>
      </c>
      <c r="V35" s="10">
        <v>45848</v>
      </c>
      <c r="W35" s="6"/>
    </row>
  </sheetData>
  <mergeCells count="7">
    <mergeCell ref="A6:W6"/>
    <mergeCell ref="A2:C2"/>
    <mergeCell ref="D2:F2"/>
    <mergeCell ref="G2:I2"/>
    <mergeCell ref="A3:C3"/>
    <mergeCell ref="D3:F3"/>
    <mergeCell ref="G3:I3"/>
  </mergeCells>
  <dataValidations count="2">
    <dataValidation type="list" allowBlank="1" showErrorMessage="1" sqref="D8:D196" xr:uid="{00000000-0002-0000-0000-000000000000}">
      <formula1>Hidden_13</formula1>
    </dataValidation>
    <dataValidation type="list" allowBlank="1" showErrorMessage="1" sqref="I8:I196" xr:uid="{00000000-0002-0000-0000-000001000000}">
      <formula1>Hidden_28</formula1>
    </dataValidation>
  </dataValidations>
  <hyperlinks>
    <hyperlink ref="T10" r:id="rId1" xr:uid="{5B9D466E-ED45-408B-866B-3268FBA96C32}"/>
    <hyperlink ref="T11" r:id="rId2" xr:uid="{28A74FAA-6745-45F5-A09D-6688E07C86AA}"/>
    <hyperlink ref="T12" r:id="rId3" xr:uid="{BD3BF198-EE27-480F-B3B4-3A220E5825D6}"/>
    <hyperlink ref="T13" r:id="rId4" xr:uid="{79ACCD97-CACB-4FAE-B6F4-A189BF6DA718}"/>
    <hyperlink ref="T14" r:id="rId5" xr:uid="{9D6FAD0C-74AD-47E4-A102-FD192D3DAE4A}"/>
    <hyperlink ref="T16" r:id="rId6" xr:uid="{69302D34-AE46-48B8-8CB7-A12A2AA616A2}"/>
    <hyperlink ref="T17" r:id="rId7" xr:uid="{F98A6509-7F98-45A2-818E-DE919EAEB1DF}"/>
    <hyperlink ref="T18" r:id="rId8" xr:uid="{41D06D97-107A-4531-9123-86F82AD3DFCB}"/>
    <hyperlink ref="T19" r:id="rId9" xr:uid="{A2F89E83-EDD6-4F98-BB61-72AE2143D993}"/>
    <hyperlink ref="T20" r:id="rId10" xr:uid="{DA5D3D39-B2D0-46D1-ACA3-B35A9BE4B8D6}"/>
    <hyperlink ref="T22" r:id="rId11" xr:uid="{CD6BBD06-BE49-467C-89AB-D5FE02B4B193}"/>
    <hyperlink ref="T21" r:id="rId12" xr:uid="{74A982C8-D09F-4534-9D73-36EBD7F25D43}"/>
    <hyperlink ref="T23" r:id="rId13" xr:uid="{DEC39D89-6018-4E26-BE3F-7AF55C3631FE}"/>
    <hyperlink ref="T24" r:id="rId14" xr:uid="{5B549D40-ECE4-4AEB-9F24-E4EBFE52B5E9}"/>
    <hyperlink ref="T25" r:id="rId15" xr:uid="{4EF8AA4B-2294-4798-8F51-332EE5432ED6}"/>
    <hyperlink ref="T26" r:id="rId16" xr:uid="{87C1FEBE-45D8-4DF1-82AA-85EF589331BE}"/>
    <hyperlink ref="T8" r:id="rId17" xr:uid="{F0778E8F-3810-4C84-A384-C5F9D80D5CB6}"/>
    <hyperlink ref="T9" r:id="rId18" xr:uid="{1CDE7F03-7EC5-49F5-B1C0-BAC55704A7FB}"/>
    <hyperlink ref="K35" r:id="rId19" xr:uid="{1C38C04C-FD96-4E3B-9A4B-16AB9A5984BB}"/>
    <hyperlink ref="K34" r:id="rId20" xr:uid="{6F7285E4-28B5-4694-BD17-B2254822A536}"/>
    <hyperlink ref="K33" r:id="rId21" xr:uid="{7FCBACCB-B70D-4C0D-8F67-F5FDF3F08BA9}"/>
    <hyperlink ref="K32" r:id="rId22" xr:uid="{FE4062B7-BFEE-41D1-A639-3B2BF0157519}"/>
    <hyperlink ref="K31" r:id="rId23" xr:uid="{4B5DA04A-A7F5-4046-8AE6-15BA03C9D9D3}"/>
    <hyperlink ref="K30" r:id="rId24" xr:uid="{69E99E43-3A7B-4DDF-B264-AE7273B26D7E}"/>
    <hyperlink ref="K29" r:id="rId25" xr:uid="{91918F59-BAC1-438E-AE68-78CDAFF56EFD}"/>
    <hyperlink ref="K28" r:id="rId26" xr:uid="{6DEB8A5C-BD3D-4052-A757-2FB7C0CEF979}"/>
    <hyperlink ref="K27" r:id="rId27" xr:uid="{145A2A3B-6D8D-4F9D-82E2-DD5C52CD69D3}"/>
    <hyperlink ref="T27" r:id="rId28" xr:uid="{0397619E-40D8-41BC-8582-133D92DC5612}"/>
    <hyperlink ref="T28:T35" r:id="rId29" display="https://drive.google.com/file/d/1XKBThsDl4SBYaj13v29fdlVWAceGcAwQ/view?usp=sharing" xr:uid="{B59417CB-C012-4723-9290-9244CAB47EA2}"/>
  </hyperlinks>
  <pageMargins left="0.7" right="0.7" top="0.75" bottom="0.75" header="0.3" footer="0.3"/>
  <pageSetup orientation="portrait"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37" sqref="C37"/>
    </sheetView>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2025-01-28T16:56:55Z</dcterms:created>
  <dcterms:modified xsi:type="dcterms:W3CDTF">2025-10-28T17:44:14Z</dcterms:modified>
</cp:coreProperties>
</file>