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Eusebio\Documents\TRANSPARENCIA SEMUJER 2023\CARGA DE FRACCIONES (CESAR)\PORTAL UNICO DE TRANSPARENCIA\"/>
    </mc:Choice>
  </mc:AlternateContent>
  <xr:revisionPtr revIDLastSave="0" documentId="13_ncr:1_{04446C46-F89B-45E3-8EAB-05B1898B191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169" i="1" l="1"/>
  <c r="P169" i="1"/>
  <c r="R168" i="1"/>
  <c r="P168" i="1"/>
  <c r="R167" i="1"/>
  <c r="P167" i="1"/>
  <c r="R166" i="1"/>
  <c r="P166" i="1"/>
  <c r="R165" i="1"/>
  <c r="P165" i="1"/>
  <c r="R164" i="1"/>
  <c r="P164" i="1"/>
  <c r="R163" i="1"/>
  <c r="P163" i="1"/>
  <c r="R162" i="1"/>
  <c r="P162" i="1"/>
  <c r="R161" i="1"/>
  <c r="P161" i="1"/>
  <c r="R160" i="1"/>
  <c r="P160" i="1"/>
  <c r="R159" i="1"/>
  <c r="P159" i="1"/>
  <c r="R158" i="1"/>
  <c r="P158" i="1"/>
  <c r="R157" i="1"/>
  <c r="P157" i="1"/>
  <c r="R156" i="1"/>
  <c r="P156" i="1"/>
  <c r="R155" i="1"/>
  <c r="P155" i="1"/>
  <c r="R154" i="1"/>
  <c r="P154" i="1"/>
  <c r="R153" i="1"/>
  <c r="P153" i="1"/>
  <c r="R152" i="1"/>
  <c r="P152" i="1"/>
  <c r="R151" i="1"/>
  <c r="P151" i="1"/>
  <c r="R150" i="1"/>
  <c r="P150" i="1"/>
  <c r="R149" i="1"/>
  <c r="P149" i="1"/>
  <c r="R148" i="1"/>
  <c r="P148" i="1"/>
  <c r="R147" i="1"/>
  <c r="P147" i="1"/>
  <c r="R146" i="1"/>
  <c r="P146" i="1"/>
  <c r="R145" i="1"/>
  <c r="P145" i="1"/>
  <c r="R144" i="1"/>
  <c r="P144" i="1"/>
  <c r="R143" i="1"/>
  <c r="P143" i="1"/>
  <c r="R142" i="1"/>
  <c r="P142" i="1"/>
  <c r="R141" i="1"/>
  <c r="P141" i="1"/>
  <c r="R140" i="1"/>
  <c r="P140" i="1"/>
  <c r="R139" i="1"/>
  <c r="P139" i="1"/>
  <c r="R138" i="1"/>
  <c r="P138" i="1"/>
  <c r="R137" i="1"/>
  <c r="P137" i="1"/>
  <c r="R136" i="1"/>
  <c r="P136" i="1"/>
  <c r="R135" i="1"/>
  <c r="P135" i="1"/>
  <c r="R134" i="1"/>
  <c r="P134" i="1"/>
  <c r="R133" i="1"/>
  <c r="P133" i="1"/>
  <c r="R132" i="1"/>
  <c r="P132" i="1"/>
  <c r="R131" i="1"/>
  <c r="P131" i="1"/>
  <c r="R130" i="1"/>
  <c r="P130" i="1"/>
  <c r="R129" i="1"/>
  <c r="P129" i="1"/>
  <c r="R128" i="1"/>
  <c r="P128" i="1"/>
  <c r="R127" i="1"/>
  <c r="P127" i="1"/>
  <c r="R126" i="1"/>
  <c r="P126" i="1"/>
  <c r="R125" i="1"/>
  <c r="P125" i="1"/>
  <c r="R124" i="1"/>
  <c r="P124" i="1"/>
  <c r="R123" i="1"/>
  <c r="P123" i="1"/>
  <c r="R122" i="1"/>
  <c r="P122" i="1"/>
  <c r="R121" i="1"/>
  <c r="P121" i="1"/>
  <c r="R120" i="1"/>
  <c r="P120" i="1"/>
  <c r="R119" i="1"/>
  <c r="P119" i="1"/>
  <c r="R118" i="1"/>
  <c r="P118" i="1"/>
  <c r="R117" i="1"/>
  <c r="P117" i="1"/>
  <c r="R116" i="1"/>
  <c r="P116" i="1"/>
  <c r="R115" i="1"/>
  <c r="P115" i="1"/>
  <c r="R114" i="1"/>
  <c r="P114" i="1"/>
  <c r="R113" i="1"/>
  <c r="P113" i="1"/>
  <c r="R112" i="1"/>
  <c r="P112" i="1"/>
  <c r="R111" i="1"/>
  <c r="P111" i="1"/>
  <c r="R110" i="1"/>
  <c r="P110" i="1"/>
  <c r="R109" i="1"/>
  <c r="P109" i="1"/>
  <c r="R108" i="1"/>
  <c r="P108" i="1"/>
  <c r="R107" i="1"/>
  <c r="P107" i="1"/>
  <c r="R106" i="1"/>
  <c r="P106" i="1"/>
  <c r="R105" i="1"/>
  <c r="P105" i="1"/>
  <c r="R104" i="1"/>
  <c r="P104" i="1"/>
  <c r="R103" i="1"/>
  <c r="P103" i="1"/>
  <c r="R102" i="1"/>
  <c r="R101" i="1"/>
  <c r="P101" i="1"/>
  <c r="R100" i="1"/>
  <c r="P100" i="1"/>
  <c r="R99" i="1"/>
  <c r="P99" i="1"/>
  <c r="R98" i="1"/>
  <c r="P98" i="1"/>
  <c r="R97" i="1"/>
  <c r="P97" i="1"/>
  <c r="R96" i="1"/>
  <c r="R95" i="1"/>
  <c r="P95" i="1"/>
  <c r="R94" i="1"/>
  <c r="P94" i="1"/>
  <c r="R93" i="1"/>
  <c r="P93" i="1"/>
  <c r="R92" i="1"/>
  <c r="R91" i="1"/>
  <c r="P91" i="1"/>
  <c r="R90" i="1"/>
  <c r="P90" i="1"/>
  <c r="R89" i="1"/>
  <c r="R88" i="1"/>
  <c r="P88" i="1"/>
  <c r="R87" i="1"/>
  <c r="R86" i="1"/>
  <c r="P86" i="1"/>
  <c r="R85" i="1"/>
  <c r="P85" i="1"/>
  <c r="R84" i="1"/>
  <c r="P84" i="1"/>
  <c r="R83" i="1"/>
  <c r="P83" i="1"/>
  <c r="R82" i="1"/>
  <c r="R81" i="1"/>
  <c r="R80" i="1"/>
  <c r="P80" i="1"/>
  <c r="R79" i="1"/>
  <c r="R78" i="1"/>
  <c r="P78" i="1"/>
  <c r="R77" i="1"/>
  <c r="P77" i="1"/>
  <c r="R76" i="1"/>
  <c r="P76" i="1"/>
  <c r="R75" i="1"/>
  <c r="P75" i="1"/>
  <c r="R74" i="1"/>
  <c r="P74" i="1"/>
  <c r="R73" i="1"/>
  <c r="R72" i="1"/>
  <c r="P72" i="1"/>
  <c r="R71" i="1"/>
  <c r="R70" i="1"/>
  <c r="P70" i="1"/>
  <c r="R69" i="1"/>
  <c r="P69" i="1"/>
  <c r="R68" i="1"/>
  <c r="P68" i="1"/>
  <c r="R67" i="1"/>
  <c r="P67" i="1"/>
  <c r="R66" i="1"/>
  <c r="P66" i="1"/>
  <c r="R65" i="1"/>
  <c r="P65" i="1"/>
  <c r="R64" i="1"/>
  <c r="P64" i="1"/>
  <c r="R63" i="1"/>
  <c r="P63" i="1"/>
  <c r="R62" i="1"/>
  <c r="P62" i="1"/>
  <c r="R61" i="1"/>
  <c r="R60" i="1"/>
  <c r="P60" i="1"/>
  <c r="R59" i="1"/>
  <c r="R58" i="1"/>
  <c r="P58" i="1"/>
  <c r="R57" i="1"/>
  <c r="P57" i="1"/>
  <c r="R56" i="1"/>
  <c r="P56" i="1"/>
  <c r="R55" i="1"/>
  <c r="P55" i="1"/>
  <c r="R54" i="1"/>
  <c r="P54" i="1"/>
  <c r="R53" i="1"/>
  <c r="P53" i="1"/>
  <c r="R52" i="1"/>
  <c r="P52" i="1"/>
  <c r="R51" i="1"/>
  <c r="R50" i="1"/>
  <c r="P50" i="1"/>
  <c r="R49" i="1"/>
  <c r="P49" i="1"/>
  <c r="R48" i="1"/>
  <c r="R47" i="1"/>
  <c r="P47" i="1"/>
  <c r="P46" i="1"/>
  <c r="R45" i="1"/>
  <c r="P45" i="1"/>
  <c r="P44" i="1"/>
  <c r="R42" i="1"/>
  <c r="P42" i="1"/>
  <c r="R41" i="1"/>
  <c r="P41" i="1"/>
  <c r="R40" i="1"/>
  <c r="P40" i="1"/>
  <c r="R39" i="1"/>
  <c r="P39" i="1"/>
  <c r="R38" i="1"/>
  <c r="R37" i="1"/>
  <c r="P37" i="1"/>
  <c r="R36" i="1"/>
  <c r="P36" i="1"/>
  <c r="R35" i="1"/>
  <c r="P35" i="1"/>
  <c r="R34" i="1"/>
  <c r="P34" i="1"/>
  <c r="R33" i="1"/>
  <c r="P33" i="1"/>
  <c r="R32" i="1"/>
  <c r="P32" i="1"/>
  <c r="R31" i="1"/>
  <c r="R30" i="1"/>
  <c r="R29" i="1"/>
  <c r="R28" i="1"/>
  <c r="R27" i="1"/>
</calcChain>
</file>

<file path=xl/sharedStrings.xml><?xml version="1.0" encoding="utf-8"?>
<sst xmlns="http://schemas.openxmlformats.org/spreadsheetml/2006/main" count="1825" uniqueCount="810">
  <si>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</si>
  <si>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</si>
  <si>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</si>
  <si>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</si>
  <si>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</si>
  <si>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</si>
  <si>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</si>
  <si>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</si>
  <si>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</si>
  <si>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</si>
  <si>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</si>
  <si>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</si>
  <si>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</si>
  <si>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</si>
  <si>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</si>
  <si>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</si>
  <si>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</si>
  <si>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</si>
  <si>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</si>
  <si>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</si>
  <si>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</si>
  <si>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</si>
  <si>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</si>
  <si>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</si>
  <si>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</si>
  <si>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</si>
  <si>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</si>
  <si>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</si>
  <si>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</si>
  <si>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</si>
  <si>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</si>
  <si>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</si>
  <si>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</si>
  <si>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</si>
  <si>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</si>
  <si>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</si>
  <si>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</si>
  <si>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</si>
  <si>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</si>
  <si>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</si>
  <si>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</si>
  <si>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</si>
  <si>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</si>
  <si>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</si>
  <si>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</si>
  <si>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</si>
  <si>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</si>
  <si>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</si>
  <si>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</si>
  <si>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</si>
  <si>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</si>
  <si>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</si>
  <si>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</si>
  <si>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</si>
  <si>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</si>
  <si>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</si>
  <si>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</si>
  <si>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</si>
  <si>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</si>
  <si>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</si>
  <si>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</si>
  <si>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</si>
  <si>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</si>
  <si>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</si>
  <si>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</si>
  <si>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</si>
  <si>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 xml:space="preserve">Ana María </t>
  </si>
  <si>
    <t xml:space="preserve">Laura del Rocío </t>
  </si>
  <si>
    <t xml:space="preserve">Nabile </t>
  </si>
  <si>
    <t xml:space="preserve">Rocío </t>
  </si>
  <si>
    <t xml:space="preserve">Rosita de Jesús </t>
  </si>
  <si>
    <t xml:space="preserve">Angelina </t>
  </si>
  <si>
    <t xml:space="preserve">Noemi </t>
  </si>
  <si>
    <t xml:space="preserve">Leticia </t>
  </si>
  <si>
    <t>Julia</t>
  </si>
  <si>
    <t xml:space="preserve">Silveria </t>
  </si>
  <si>
    <t xml:space="preserve">Angela Guadalupe </t>
  </si>
  <si>
    <t xml:space="preserve">Luz de Abril </t>
  </si>
  <si>
    <t>Violeta Azucena</t>
  </si>
  <si>
    <t xml:space="preserve">Elena Abigail </t>
  </si>
  <si>
    <t xml:space="preserve">Mayte Anahí </t>
  </si>
  <si>
    <t xml:space="preserve">Myriam </t>
  </si>
  <si>
    <t xml:space="preserve">Carla Yazmin </t>
  </si>
  <si>
    <t xml:space="preserve">Sánchez </t>
  </si>
  <si>
    <t>Camacho</t>
  </si>
  <si>
    <t xml:space="preserve">Oropeza </t>
  </si>
  <si>
    <t>Vázquez</t>
  </si>
  <si>
    <t xml:space="preserve">Moreno </t>
  </si>
  <si>
    <t xml:space="preserve">Infante </t>
  </si>
  <si>
    <t xml:space="preserve">De la Cruz </t>
  </si>
  <si>
    <t xml:space="preserve">Domínguez </t>
  </si>
  <si>
    <t xml:space="preserve">Hernández </t>
  </si>
  <si>
    <t xml:space="preserve">Betancurt </t>
  </si>
  <si>
    <t xml:space="preserve">De los Santos </t>
  </si>
  <si>
    <t>Hermelinda</t>
  </si>
  <si>
    <t xml:space="preserve">Prisciliano </t>
  </si>
  <si>
    <t xml:space="preserve">Fernández </t>
  </si>
  <si>
    <t>Cruz</t>
  </si>
  <si>
    <t xml:space="preserve">Castro </t>
  </si>
  <si>
    <t xml:space="preserve">Rodríguez </t>
  </si>
  <si>
    <t>Castro</t>
  </si>
  <si>
    <t>Ávila</t>
  </si>
  <si>
    <t>Carrasco</t>
  </si>
  <si>
    <t xml:space="preserve">Terrazas </t>
  </si>
  <si>
    <t xml:space="preserve">López </t>
  </si>
  <si>
    <t xml:space="preserve">Puebla </t>
  </si>
  <si>
    <t xml:space="preserve">Damián </t>
  </si>
  <si>
    <t>Torres</t>
  </si>
  <si>
    <t xml:space="preserve">Guzmán </t>
  </si>
  <si>
    <t xml:space="preserve">Figueroa </t>
  </si>
  <si>
    <t xml:space="preserve">Enríquez </t>
  </si>
  <si>
    <t xml:space="preserve">Macedonio </t>
  </si>
  <si>
    <t xml:space="preserve">Martínez </t>
  </si>
  <si>
    <t>SM/DGCBS/AVGM/CONTRATO/001/2025</t>
  </si>
  <si>
    <t>SM/DGCBS/AVGM/CONTRATO/002/2025</t>
  </si>
  <si>
    <t>SM/DGCBS/AVGM/CONTRATO/003/2025</t>
  </si>
  <si>
    <t>SM/DGCBS/AVGM/CONTRATO/004/2025</t>
  </si>
  <si>
    <t>SM/DGCBS/AVGM/CONTRATO/005/2025</t>
  </si>
  <si>
    <t>SM/DGCBS/AVGM/CONTRATO/006/2025</t>
  </si>
  <si>
    <t>SM/DGCBS/AVGM/CONTRATO/007/2025</t>
  </si>
  <si>
    <t>SM/DGCBS/AVGM/CONTRATO/008/2025</t>
  </si>
  <si>
    <t>SM/DGCBS/AVGM/CONTRATO/009/2025</t>
  </si>
  <si>
    <t>SM/DGCBS/AVGM/CONTRATO/010/2025</t>
  </si>
  <si>
    <t>SM/DGCBS/AVGM/CONTRATO/011/2025</t>
  </si>
  <si>
    <t>SM/DGCBS/AVGM/CONTRATO/012/2025</t>
  </si>
  <si>
    <t>SM/DGCBS/AVGM/CONTRATO/013/2025</t>
  </si>
  <si>
    <t>SM/DGCBS/AVGM/CONTRATO/014/2025</t>
  </si>
  <si>
    <t>SM/DGCBS/AVGM/CONTRATO/015/2025</t>
  </si>
  <si>
    <t>SM/DGCBS/AVGM/CONTRATO/016/2025</t>
  </si>
  <si>
    <t>SM/DGCBS/AVGM/CONTRATO/017/2025</t>
  </si>
  <si>
    <t>Abogada</t>
  </si>
  <si>
    <t>Psicóloga</t>
  </si>
  <si>
    <t>Trabajadora Social</t>
  </si>
  <si>
    <t>Médico</t>
  </si>
  <si>
    <t>Enfermera</t>
  </si>
  <si>
    <t>Médica</t>
  </si>
  <si>
    <t>Lorena</t>
  </si>
  <si>
    <t>Sánchez</t>
  </si>
  <si>
    <t>Azucena</t>
  </si>
  <si>
    <t>Moncayo</t>
  </si>
  <si>
    <t>Cesáreo</t>
  </si>
  <si>
    <t>SM/DGCBS/AVGM/SERVICIOS/001/2025</t>
  </si>
  <si>
    <t>SM/DGCBS/AVGM/SERVICIOS/002/2025</t>
  </si>
  <si>
    <t>Impartir la Capacitación para dar a conocer el
 alcance de la Alerta de Violencia de Género</t>
  </si>
  <si>
    <t>Evaluación de la Campaña Guerrero Actúa</t>
  </si>
  <si>
    <t>https://drive.google.com/file/d/136zPaGVrmfd9nZXir-nxyzMY9jzoPYuI/view?usp=drive_link</t>
  </si>
  <si>
    <t>https://drive.google.com/file/d/1fW4hXCFkvO2hguZr7lkVGgJSVAqnKkSj/view?usp=drive_link</t>
  </si>
  <si>
    <t>https://drive.google.com/file/d/1KArisRhrCQo4qof0QdgrEolrSRtAclCE/view?usp=drive_link</t>
  </si>
  <si>
    <t>https://drive.google.com/file/d/1IHRrmrDQLL1kXTF1vySRW_52jw5wBvtH/view?usp=drive_link</t>
  </si>
  <si>
    <t>https://drive.google.com/file/d/11GMau5Pp5K7cOxa048kHaMEq39CCrPWB/view?usp=drive_link</t>
  </si>
  <si>
    <t>https://drive.google.com/file/d/10R1Yc90GnllnqLezmepauDONaVDDh0LE/view?usp=drive_link</t>
  </si>
  <si>
    <t>https://drive.google.com/file/d/1tlyfjoO6edJN6EMHPVGM81p-W6zH9Qos/view?usp=drive_link</t>
  </si>
  <si>
    <t>https://drive.google.com/file/d/16GC6-ogz4N2U2Ej_7ZZvRycOd0y-pg6n/view?usp=drive_link</t>
  </si>
  <si>
    <t>https://drive.google.com/file/d/1nx2jdDglyKAln0eedwhoTLLiWBkWTvCZ/view?usp=drive_link</t>
  </si>
  <si>
    <t>https://drive.google.com/file/d/1DKKIXmDHjePRIsoOB_z4JAw_Evg3AFfe/view?usp=drive_link</t>
  </si>
  <si>
    <t>https://drive.google.com/file/d/1uY2TlGFdrfgE3-mmL17m4g7vnxBARIzh/view?usp=drive_link</t>
  </si>
  <si>
    <t>https://drive.google.com/file/d/1tuw3giafD4-6BdRQJ9ubswDdUF4ZXET8/view?usp=drive_link</t>
  </si>
  <si>
    <t>https://drive.google.com/file/d/10wnpwKYQ_2b-34C1F_PHn03SiDxN4S26/view?usp=drive_link</t>
  </si>
  <si>
    <t>https://drive.google.com/file/d/1Kdwsufl6D_n1yNrBIvm48XKiOq_lSVbU/view?usp=drive_link</t>
  </si>
  <si>
    <t>https://drive.google.com/file/d/123kRr-ilWTKv_tmiKd_PjDEFyFTEqNEZ/view?usp=drive_link</t>
  </si>
  <si>
    <t>https://drive.google.com/file/d/1XBSLfj64Vq5aXMmXLoiVWVF9OlX0xC8U/view?usp=drive_link</t>
  </si>
  <si>
    <t>https://drive.google.com/file/d/13aksyEZLM1fZPBcB1zfXngJo6uqe18O6/view?usp=drive_link</t>
  </si>
  <si>
    <t>https://drive.google.com/file/d/1Kp-0__pYiHxoIO2BA80ndxVKgipzPdht/view?usp=drive_link</t>
  </si>
  <si>
    <t>https://drive.google.com/file/d/1WvwWUsqZGkMujinIXe5-aC2azUvOz17_/view?usp=drive_link</t>
  </si>
  <si>
    <t>Dirección General de Capacitación y Bienestar Social</t>
  </si>
  <si>
    <t>Reyes Alfredo</t>
  </si>
  <si>
    <t>Enrríquez</t>
  </si>
  <si>
    <t>Sotelo</t>
  </si>
  <si>
    <t>SM/DGIEG/PAIBIM/CONTRATO/003/25</t>
  </si>
  <si>
    <t>https://drive.google.com/file/d/1uqYr7AodW5sERMdagWjjyllxlRDGiIES/view?usp=sharing</t>
  </si>
  <si>
    <t>Apoyo administrativo "A", para la ejecución del Programa de Atención Integral para el Bienestar de las Mujeres, vinculado al proyecto. "Transformando el futuro de Guerrero, por el derecho de la Mujeres para vivir en igualdad y libres de violencia".</t>
  </si>
  <si>
    <t>https://drive.google.com/file/d/1XKBThsDl4SBYaj13v29fdlVWAceGcAwQ/view?usp=sharing</t>
  </si>
  <si>
    <t>Dirección General de Institucionalización del Enfoque de Género</t>
  </si>
  <si>
    <t>personal operativo</t>
  </si>
  <si>
    <t>Teresa</t>
  </si>
  <si>
    <t>Nava</t>
  </si>
  <si>
    <t>Alfaro</t>
  </si>
  <si>
    <t>SM/DGIEG/PAIBIM/CONTRATO/001/25</t>
  </si>
  <si>
    <t>https://drive.google.com/file/d/1y0kA0iYg5TQF3N04KwUmznj05a5q1_z5/view?usp=sharing</t>
  </si>
  <si>
    <t>Coordinar el Proyecto para la ejecución del Programa de Atención Integral para el Bienestar de las Mujeres, vinculado al proyecto. "Transformando el futuro de Guerrero, por el derecho de la Mujeres para vivir en igualdad y libres de violencia".</t>
  </si>
  <si>
    <t>Yolanda</t>
  </si>
  <si>
    <t>Cabrera</t>
  </si>
  <si>
    <t>Saldaña</t>
  </si>
  <si>
    <t>SM/DGIEG/PAIBIM/CONTRATO/002/25</t>
  </si>
  <si>
    <t>https://drive.google.com/file/d/1x3EiLR2iT7ASzYY_eKLtTBaRaLvy-mMg/view?usp=sharing</t>
  </si>
  <si>
    <t>Coordinar los centros LIBRE del Programa de Atención Integral para el Bienestar de las Mujeres, vinculado al proyecto. "Transformando el futuro de Guerrero, por el derecho de la Mujeres para vivir en igualdad y libres de violencia".</t>
  </si>
  <si>
    <t>Alma Delia</t>
  </si>
  <si>
    <t>Galeana</t>
  </si>
  <si>
    <t>Jiménez</t>
  </si>
  <si>
    <t>SM/DGIEG/PAIBIM/CONTRATO/004/25</t>
  </si>
  <si>
    <t>https://drive.google.com/file/d/1j2fj5Z94IOXaS_JUqkYDFgnXk2lX_rTx/view?usp=sharing</t>
  </si>
  <si>
    <t>Apoyo administrativo "B", para la ejecución del Programa de Atención Integral para el Bienestar de las Mujeres, vinculado al proyecto. "Transformando el futuro de Guerrero, por el derecho de la Mujeres para vivir en igualdad y libres de violencia".</t>
  </si>
  <si>
    <t>Rigoberta</t>
  </si>
  <si>
    <t>Román</t>
  </si>
  <si>
    <t>Orea</t>
  </si>
  <si>
    <t>SM/DGIEG/PAIBIM/CONTRATO/005/25</t>
  </si>
  <si>
    <t>https://drive.google.com/file/d/1kopGRQaMuOfUE58qD_ZzhprKh7cjJR7m/view?usp=sharing</t>
  </si>
  <si>
    <t>Persona Extra para Coordinar los centros LIBRE del Programa de Atención Integral para el Bienestar de las Mujeres, vinculado al proyecto. "Transformando el futuro de Guerrero, por el derecho de la Mujeres para vivir en igualdad y libres de violencia".</t>
  </si>
  <si>
    <t>Lourdes</t>
  </si>
  <si>
    <t>Comonfort</t>
  </si>
  <si>
    <t>Pastrana</t>
  </si>
  <si>
    <t>SM/DGIEG/PAIBIM/CONTRATO/006/25</t>
  </si>
  <si>
    <t>https://drive.google.com/file/d/1Hz-9nqDwIE5rxuytgJj_JmdOzP_pnlWw/view?usp=sharing</t>
  </si>
  <si>
    <t>Operadora Telefónica "A", del Programa de Atención Integral para el Bienestar de las Mujeres, vinculado al proyecto. "Transformando el futuro de Guerrero, por el derecho de la Mujeres para vivir en igualdad y libres de violencia".</t>
  </si>
  <si>
    <t>Alejandra</t>
  </si>
  <si>
    <t>Ventura</t>
  </si>
  <si>
    <t>Reyes</t>
  </si>
  <si>
    <t>SM/DGIEG/PAIBIM/CONTRATO/007/25</t>
  </si>
  <si>
    <t>https://drive.google.com/file/d/1pHDtC6XJkak7E4LKIJrz_lIBRVsK846H/view?usp=sharing</t>
  </si>
  <si>
    <t>Operadora Telefónica "B", del Programa de Atención Integral para el Bienestar de las Mujeres, vinculado al proyecto. "Transformando el futuro de Guerrero, por el derecho de la Mujeres para vivir en igualdad y libres de violencia".</t>
  </si>
  <si>
    <t>Vecsania Lucia</t>
  </si>
  <si>
    <t>Bravo</t>
  </si>
  <si>
    <t>Islao</t>
  </si>
  <si>
    <t>SM/DGIEG/PAIBIM/CONTRATO/008/25</t>
  </si>
  <si>
    <t>https://drive.google.com/file/d/1k63cuByNM5g8IpOH3TgbGqews0HP4vrS/view?usp=sharing</t>
  </si>
  <si>
    <t>Operadora Telefónica "C", del Programa de Atención Integral para el Bienestar de las Mujeres, vinculado al proyecto. "Transformando el futuro de Guerrero, por el derecho de la Mujeres para vivir en igualdad y libres de violencia".</t>
  </si>
  <si>
    <t>Adriana Jacqueline</t>
  </si>
  <si>
    <t>Rangel</t>
  </si>
  <si>
    <t>Hilario</t>
  </si>
  <si>
    <t>SM/DGIEG/PAIBIM/CONTRATO/009/25</t>
  </si>
  <si>
    <t>https://drive.google.com/file/d/1IG_gzltw2bRF-UO4MuwU35aLqWFo4NoM/view?usp=sharing</t>
  </si>
  <si>
    <t>Apoyo administrativo para las abogadas de las mujeres,  del Programa de Atención Integral para el Bienestar de las Mujeres, vinculado al proyecto. "Transformando el futuro de Guerrero, por el derecho de la Mujeres para vivir en igualdad y libres de violencia".</t>
  </si>
  <si>
    <t>María Estrella</t>
  </si>
  <si>
    <t>Leal</t>
  </si>
  <si>
    <t>Ortuño</t>
  </si>
  <si>
    <t>SM/DGIEG/PAIBIM/CONTRATO/064/25</t>
  </si>
  <si>
    <t>https://drive.google.com/file/d/1N37rSIerchNKqrsxlt-ILIJuPxbxkn2s/view?usp=sharing</t>
  </si>
  <si>
    <t>Asesoría Jurídica y Atención a las Violencias</t>
  </si>
  <si>
    <t>las vigas</t>
  </si>
  <si>
    <t>Liliana</t>
  </si>
  <si>
    <t>Hernández</t>
  </si>
  <si>
    <t>Mariano</t>
  </si>
  <si>
    <t>SM/DGIEG/PAIBIM/CONTRATO/063/25</t>
  </si>
  <si>
    <t>https://drive.google.com/file/d/1XgqXzCVyH347mR6oNndEBP-wtcgm30lj/view?usp=sharing</t>
  </si>
  <si>
    <t>Asesoría Psicoemocional y Promoción de la Salud de las Mujeres</t>
  </si>
  <si>
    <t>Irisema</t>
  </si>
  <si>
    <t>Mora</t>
  </si>
  <si>
    <t>Mata</t>
  </si>
  <si>
    <t>SM/DGIEG/PAIBIM/CONTRATO/060/25</t>
  </si>
  <si>
    <t>https://drive.google.com/file/d/1ql9qc8G2tomvRcIUF8cetIaLFz60Wdyp/view?usp=sharing</t>
  </si>
  <si>
    <t>Redes Comunitarias y Fomento al Liderazgo de las Mujeres</t>
  </si>
  <si>
    <t>Diana Juliett</t>
  </si>
  <si>
    <t>Guerrero</t>
  </si>
  <si>
    <t>Narciso</t>
  </si>
  <si>
    <t>SM/DGIEG/PAIBIM/CONTRATO/062/25</t>
  </si>
  <si>
    <t>https://drive.google.com/file/d/19q6qA7wSjYBLeagjEY-C2bKMBLq0b9TP/view?usp=sharing</t>
  </si>
  <si>
    <t>Cambio Cultural y Prevención de las Violencias</t>
  </si>
  <si>
    <t>Crescenciana</t>
  </si>
  <si>
    <t>Bermúdez</t>
  </si>
  <si>
    <t>SM/DGIEG/PAIBIM/CONTRATO/061/25</t>
  </si>
  <si>
    <t>https://drive.google.com/file/d/1Ndv271SNro-OdiPN5oT8jlZ-YsDHn_na/view?usp=sharing</t>
  </si>
  <si>
    <t>Promoción de los Derechos Humanos la Autonomía y Empoderamiento de las Mujeres</t>
  </si>
  <si>
    <t>Naytia Mireya</t>
  </si>
  <si>
    <t>Villegas</t>
  </si>
  <si>
    <t>SM/DGIEG/PAIBIM/CONTRATO/066/25</t>
  </si>
  <si>
    <t>https://drive.google.com/file/d/1vLWyAjvQdB0ekAm6gbegO79DyC0XCaO3/view?usp=sharing</t>
  </si>
  <si>
    <t>malinaltepec</t>
  </si>
  <si>
    <t>Maricela</t>
  </si>
  <si>
    <t>García</t>
  </si>
  <si>
    <t>De la Cruz</t>
  </si>
  <si>
    <t>SM/DGIEG/PAIBIM/CONTRATO/068/25</t>
  </si>
  <si>
    <t>https://drive.google.com/file/d/1RbPdvbKcwiHPGgKv4CAInBMzvMnJYbgV/view?usp=sharing</t>
  </si>
  <si>
    <t>Celerina</t>
  </si>
  <si>
    <t>Velázquez</t>
  </si>
  <si>
    <t>Rosendo</t>
  </si>
  <si>
    <t>SM/DGIEG/PAIBIM/CONTRATO/065/25</t>
  </si>
  <si>
    <t>https://drive.google.com/file/d/1MzB-L3C0IfDVDFfBOvkR_JFUiHZUBCgT/view?usp=sharing</t>
  </si>
  <si>
    <t>Angélica</t>
  </si>
  <si>
    <t>De los Santos</t>
  </si>
  <si>
    <t>SM/DGIEG/PAIBIM/CONTRATO/069/25</t>
  </si>
  <si>
    <t>https://drive.google.com/file/d/1h1gSoFynjFU_qUferQj9syQvwUH_TQbM/view?usp=sharing</t>
  </si>
  <si>
    <t>Zoraida Azucena</t>
  </si>
  <si>
    <t>Miranda</t>
  </si>
  <si>
    <t>SM/DGIEG/PAIBIM/CONTRATO/072/25</t>
  </si>
  <si>
    <t>https://drive.google.com/file/d/1Aw-RmIpZNsQKi-l3mZNPE5swpOBC-Hjg/view?usp=sharing</t>
  </si>
  <si>
    <t>marquelia</t>
  </si>
  <si>
    <t>Melina</t>
  </si>
  <si>
    <t>Soriano</t>
  </si>
  <si>
    <t>SM/DGIEG/PAIBIM/CONTRATO/073/25</t>
  </si>
  <si>
    <t>https://drive.google.com/file/d/1nvfGrNTGciZHCTLrFa-54VXrhYYl5Sku/view?usp=sharing</t>
  </si>
  <si>
    <t>María Guadalupe</t>
  </si>
  <si>
    <t>Navarrete</t>
  </si>
  <si>
    <t>Nicacio</t>
  </si>
  <si>
    <t>SM/DGIEG/PAIBIM/CONTRATO/074/25</t>
  </si>
  <si>
    <t>https://drive.google.com/file/d/1qvKnr3K-gH31HwPcqkS3Wn2bNI_gP4WW/view?usp=sharing</t>
  </si>
  <si>
    <t>Itzel</t>
  </si>
  <si>
    <t>González</t>
  </si>
  <si>
    <t>Martínez</t>
  </si>
  <si>
    <t>SM/DGIEG/PAIBIM/CONTRATO/070/25</t>
  </si>
  <si>
    <t>https://drive.google.com/file/d/1y28vQv6r5jBirC5boHzEwiwFWAKKp_yH/view?usp=sharing</t>
  </si>
  <si>
    <t>Fermina</t>
  </si>
  <si>
    <t>Espinobarros</t>
  </si>
  <si>
    <t>SM/DGIEG/PAIBIM/CONTRATO/071/25</t>
  </si>
  <si>
    <t>https://drive.google.com/file/d/1GTk-PZ4b9GSbZBJBL2W8A48nlNumn0dr/view?usp=sharing</t>
  </si>
  <si>
    <t>Jazmín</t>
  </si>
  <si>
    <t>SM/DGIEG/PAIBIM/CONTRATO/077/25</t>
  </si>
  <si>
    <t>https://drive.google.com/file/d/16R29-3DPmJQQmepgzhFyNyzJyyWp0DFZ/view?usp=sharing</t>
  </si>
  <si>
    <t>ometepec</t>
  </si>
  <si>
    <t>Iliana Cristel</t>
  </si>
  <si>
    <t>Saligan</t>
  </si>
  <si>
    <t>Rojas</t>
  </si>
  <si>
    <t>SM/DGIEG/PAIBIM/CONTRATO/075/25</t>
  </si>
  <si>
    <t>https://drive.google.com/file/d/1HmI5rABq7qsbiP_DXf3Mns2P790w-PYe/view?usp=sharing</t>
  </si>
  <si>
    <t>Guadalupe</t>
  </si>
  <si>
    <t>López</t>
  </si>
  <si>
    <t>Alcántara</t>
  </si>
  <si>
    <t>SM/DGIEG/PAIBIM/CONTRATO/079/25</t>
  </si>
  <si>
    <t>https://drive.google.com/file/d/1o8hiHiNu9lGZMK7t7ktuH1KEXdsYPTjw/view?usp=sharing</t>
  </si>
  <si>
    <t>Castillo</t>
  </si>
  <si>
    <t>Ortíz</t>
  </si>
  <si>
    <t>SM/DGIEG/PAIBIM/CONTRATO/076/25</t>
  </si>
  <si>
    <t>https://drive.google.com/file/d/1hv4VUfDP5Z1JJ9mcyxOK2VJIguTp43uI/view?usp=sharing</t>
  </si>
  <si>
    <t>Fátima</t>
  </si>
  <si>
    <t>SM/DGIEG/PAIBIM/CONTRATO/078/25</t>
  </si>
  <si>
    <t>https://drive.google.com/file/d/194x3pplHorY1t6g9gL8TVnGnRfrq04PR/view?usp=sharing</t>
  </si>
  <si>
    <t>Nadia</t>
  </si>
  <si>
    <t>Rodríguez</t>
  </si>
  <si>
    <t>SM/DGIEG/PAIBIM/CONTRATO/084/25</t>
  </si>
  <si>
    <t>https://drive.google.com/file/d/1Mff-LNxer0tKteBHufNqbZMpVVDxtFrU/view?usp=sharing</t>
  </si>
  <si>
    <t>petatlán</t>
  </si>
  <si>
    <t>Martha Yaneth</t>
  </si>
  <si>
    <t>Zetina</t>
  </si>
  <si>
    <t>SM/DGIEG/PAIBIM/CONTRATO/081/25</t>
  </si>
  <si>
    <t>https://drive.google.com/file/d/1luCN-IComFI9dsxEtv1ikEw-uj3nO2dD/view?usp=sharing</t>
  </si>
  <si>
    <t>Margarita</t>
  </si>
  <si>
    <t>SM/DGIEG/PAIBIM/CONTRATO/146/25</t>
  </si>
  <si>
    <t>https://drive.google.com/file/d/1jBV7Wyiz7u7fSQ2IXk1iepUJc3UfrG0z/view?usp=sharing</t>
  </si>
  <si>
    <t>Litzy jennyfer</t>
  </si>
  <si>
    <t>Ayala</t>
  </si>
  <si>
    <t>SM/DGIEG/PAIBIM/CONTRATO/083/25</t>
  </si>
  <si>
    <t>https://drive.google.com/file/d/1EIlvB82ZHkfpNI7JpFOEVUTjY6JMGwDJ/view?usp=sharing</t>
  </si>
  <si>
    <t>Libertad</t>
  </si>
  <si>
    <t>Marines</t>
  </si>
  <si>
    <t>SM/DGIEG/PAIBIM/CONTRATO/080/25</t>
  </si>
  <si>
    <t>https://drive.google.com/file/d/1GiWoVIKKSHNRjV1qsatMzV9o3vbowQYA/view?usp=sharing</t>
  </si>
  <si>
    <t>Erika</t>
  </si>
  <si>
    <t>Jaramillo</t>
  </si>
  <si>
    <t>Solis</t>
  </si>
  <si>
    <t>SM/DGIEG/PAIBIM/CONTRATO/082/25</t>
  </si>
  <si>
    <t>https://drive.google.com/file/d/1AvgYwNCF_2WckajzP_jvGhfoez_-WHSz/view?usp=sharing</t>
  </si>
  <si>
    <t>Valladolid</t>
  </si>
  <si>
    <t>SM/DGIEG/PAIBIM/CONTRATO/085/25</t>
  </si>
  <si>
    <t>https://drive.google.com/file/d/1dVXUagH-XXtF6qoCFfSBEiG7H8KbmdOL/view?usp=sharing</t>
  </si>
  <si>
    <t>san luis acatlán</t>
  </si>
  <si>
    <t>Rosa María</t>
  </si>
  <si>
    <t>Dela Crúz</t>
  </si>
  <si>
    <t>De la Crúz</t>
  </si>
  <si>
    <t>SM/DGIEG/PAIBIM/CONTRATO/088/25</t>
  </si>
  <si>
    <t>https://drive.google.com/file/d/1RqO2y7qAYTHM-PiUTeWdzo441cbDfMMX/view?usp=sharing</t>
  </si>
  <si>
    <t>Miriam Lizett</t>
  </si>
  <si>
    <t>SM/DGIEG/PAIBIM/CONTRATO/086/25</t>
  </si>
  <si>
    <t>https://drive.google.com/file/d/12hy5__XeGFWNiB5Jo1sVMBN5lqFnfDjU/view?usp=sharing</t>
  </si>
  <si>
    <t>Poblete</t>
  </si>
  <si>
    <t>Concepción</t>
  </si>
  <si>
    <t>SM/DGIEG/PAIBIM/CONTRATO/087/25</t>
  </si>
  <si>
    <t>https://drive.google.com/file/d/1cML0WWNHvRn60bWCk1yDcB41ZvWb_cHk/view?usp=sharing</t>
  </si>
  <si>
    <t>Karla Liliana</t>
  </si>
  <si>
    <t>Candia</t>
  </si>
  <si>
    <t>SM/DGIEG/PAIBIM/CONTRATO/089/25</t>
  </si>
  <si>
    <t>https://drive.google.com/file/d/1swqZTuEwgVuNQhQUVx_bh5zG34FuEfDs/view?usp=sharing</t>
  </si>
  <si>
    <t>Rebeca</t>
  </si>
  <si>
    <t>Galindo</t>
  </si>
  <si>
    <t>Aviles</t>
  </si>
  <si>
    <t>SM/DGIEG/PAIBIM/CONTRATO/093/25</t>
  </si>
  <si>
    <t>https://drive.google.com/file/d/1dmrmEKdB7wCLSEZdViBhXWn1hPFwI1Yy/view?usp=sharing</t>
  </si>
  <si>
    <t>taxco</t>
  </si>
  <si>
    <t>Marian Amellali</t>
  </si>
  <si>
    <t>Santos</t>
  </si>
  <si>
    <t>SM/DGIEG/PAIBIM/CONTRATO/091/25</t>
  </si>
  <si>
    <t>https://drive.google.com/file/d/1cKlbkkxYlvk6nWabrEBnf8KocFkewQst/view?usp=sharing</t>
  </si>
  <si>
    <t>Kenia Sarahí</t>
  </si>
  <si>
    <t>Fajardo</t>
  </si>
  <si>
    <t>SM/DGIEG/PAIBIM/CONTRATO/133/25</t>
  </si>
  <si>
    <t>https://drive.google.com/file/d/1UZqaEIz2wYgYrqLuzFNgrOlaQP_R5a7X/view?usp=sharing</t>
  </si>
  <si>
    <t>Eliané</t>
  </si>
  <si>
    <t>Arteaga</t>
  </si>
  <si>
    <t>Batallar</t>
  </si>
  <si>
    <t>SM/DGIEG/PAIBIM/CONTRATO/134/25</t>
  </si>
  <si>
    <t>https://drive.google.com/file/d/1fxzi310ROXs2uvshkru7fCDRSXfEV_52/view?usp=sharing</t>
  </si>
  <si>
    <t>Claudia</t>
  </si>
  <si>
    <t>Peralta</t>
  </si>
  <si>
    <t>SM/DGIEG/PAIBIM/CONTRATO/092/25</t>
  </si>
  <si>
    <t>https://drive.google.com/file/d/1pKJZRtts7T__0Vg58kfeefIoiodUn7H3/view?usp=sharing</t>
  </si>
  <si>
    <t>Aída Ivette</t>
  </si>
  <si>
    <t>Gonzalez</t>
  </si>
  <si>
    <t>SM/DGIEG/PAIBIM/CONTRATO/090/25</t>
  </si>
  <si>
    <t>https://drive.google.com/file/d/1p0L5Wv-em9OXa6TmS1OhobfDPXI0IlaC/view?usp=sharing</t>
  </si>
  <si>
    <t>Mitzai Edén</t>
  </si>
  <si>
    <t>Castelán</t>
  </si>
  <si>
    <t>Crúz</t>
  </si>
  <si>
    <t>SM/DGIEG/PAIBIM/CONTRATO/147/25</t>
  </si>
  <si>
    <t>https://drive.google.com/file/d/1R5gjLGi5NZEssCq0wxoT7xVwsbzhZemc/view?usp=sharing</t>
  </si>
  <si>
    <t>tecpan de galeana</t>
  </si>
  <si>
    <t>Meztli Citlalli</t>
  </si>
  <si>
    <t>Pano</t>
  </si>
  <si>
    <t>SM/DGIEG/PAIBIM/CONTRATO/095/25</t>
  </si>
  <si>
    <t>https://drive.google.com/file/d/1dTePqOq_oidB78LIDl1TOULCxZF64rvU/view?usp=sharing</t>
  </si>
  <si>
    <t>Karla Karina</t>
  </si>
  <si>
    <t>SM/DGIEG/PAIBIM/CONTRATO/097/25</t>
  </si>
  <si>
    <t>https://drive.google.com/file/d/14debC6Fp5Poo_Oh8POyolB16HrNh_TfL/view?usp=sharing</t>
  </si>
  <si>
    <t>Heidi Mercedes</t>
  </si>
  <si>
    <t>Villanueva</t>
  </si>
  <si>
    <t>Mejía</t>
  </si>
  <si>
    <t>SM/DGIEG/PAIBIM/CONTRATO/098/25</t>
  </si>
  <si>
    <t>https://drive.google.com/file/d/1B5R42q4f1xe_WJDK3iedkutzO1rqN3X3/view?usp=sharing</t>
  </si>
  <si>
    <t>Fátima Montserrat</t>
  </si>
  <si>
    <t>Ruíz</t>
  </si>
  <si>
    <t>Gandarilla</t>
  </si>
  <si>
    <t>SM/DGIEG/PAIBIM/CONTRATO/099/25</t>
  </si>
  <si>
    <t>https://drive.google.com/file/d/1UOZ7-QfP_tlZcFiF2SxGl3o83TS2m9HM/view?usp=sharing</t>
  </si>
  <si>
    <t>Carolina</t>
  </si>
  <si>
    <t>Cortéz</t>
  </si>
  <si>
    <t>Valadez</t>
  </si>
  <si>
    <t>SM/DGIEG/PAIBIM/CONTRATO/096/25</t>
  </si>
  <si>
    <t>https://drive.google.com/file/d/1kBSAEZPSRmAkcY1XYhgK4yRGzB1pZ7my/view?usp=sharing</t>
  </si>
  <si>
    <t>Yazmín</t>
  </si>
  <si>
    <t>Catalán</t>
  </si>
  <si>
    <t>SM/DGIEG/PAIBIM/CONTRATO/149/25</t>
  </si>
  <si>
    <t>https://drive.google.com/file/d/1juyRvGUbbrTaLo85qWB_hNPUQC8Ki6eX/view?usp=sharing</t>
  </si>
  <si>
    <t>teloloapa</t>
  </si>
  <si>
    <t>SM/DGIEG/PAIBIM/CONTRATO/100/25</t>
  </si>
  <si>
    <t>Rocío Yannely</t>
  </si>
  <si>
    <t>Lucaws</t>
  </si>
  <si>
    <t>SM/DGIEG/PAIBIM/CONTRATO/103/25</t>
  </si>
  <si>
    <t>https://drive.google.com/file/d/1VehBmo85AlXGKry-1PJSjjtg2R1mrgyT/view?usp=sharing</t>
  </si>
  <si>
    <t>Mayra</t>
  </si>
  <si>
    <t>Salgado</t>
  </si>
  <si>
    <t>Mojica</t>
  </si>
  <si>
    <t>SM/DGIEG/PAIBIM/CONTRATO/148/25</t>
  </si>
  <si>
    <t>https://drive.google.com/file/d/1oq9QFbU9aXINwaZQrxs5I8sF9iiGFPun/view?usp=sharing</t>
  </si>
  <si>
    <t>Yazmín Montserrat</t>
  </si>
  <si>
    <t>curiel</t>
  </si>
  <si>
    <t>Rufino</t>
  </si>
  <si>
    <t>SM/DGIEG/PAIBIM/CONTRATO/102/25</t>
  </si>
  <si>
    <t>https://drive.google.com/file/d/1kl3Mk4JIHbgPpL0jnqZzl1KytimM95YJ/view?usp=sharing</t>
  </si>
  <si>
    <t>Alicia</t>
  </si>
  <si>
    <t>Guadarrama</t>
  </si>
  <si>
    <t>SM/DGIEG/PAIBIM/CONTRATO/104/25</t>
  </si>
  <si>
    <t>https://drive.google.com/file/d/1B5HRV2NxNvhFp18ttdYsX0tyZt1-z9wv/view?usp=sharing</t>
  </si>
  <si>
    <t>Teloloapa</t>
  </si>
  <si>
    <t>Xóchitl</t>
  </si>
  <si>
    <t>Pita</t>
  </si>
  <si>
    <t>Ramírez</t>
  </si>
  <si>
    <t>SM/DGIEG/PAIBIM/CONTRATO/107/25</t>
  </si>
  <si>
    <t>https://drive.google.com/file/d/1-Y8PinzmQu3Jti8vuYRJ76MrIlWMTK5Y/view?usp=sharing</t>
  </si>
  <si>
    <t>tepecoacuilco</t>
  </si>
  <si>
    <t xml:space="preserve">Kenia </t>
  </si>
  <si>
    <t>Villasana</t>
  </si>
  <si>
    <t>Navarro</t>
  </si>
  <si>
    <t>SM/DGIEG/PAIBIM/CONTRATO/109/25</t>
  </si>
  <si>
    <t>https://drive.google.com/file/d/1L1VUcX7x7xQHRMLcQdIb-LEZ9AmJT434/view?usp=sharing</t>
  </si>
  <si>
    <t>Zavaleta</t>
  </si>
  <si>
    <t>Lagunes</t>
  </si>
  <si>
    <t>SM/DGIEG/PAIBIM/CONTRATO/150/25</t>
  </si>
  <si>
    <t>https://drive.google.com/file/d/1e1SzZ28Y7GkGa_CeVctcAXiaKeGj52ZB/view?usp=sharing</t>
  </si>
  <si>
    <t>SM/DGIEG/PAIBIM/CONTRATO/106/25</t>
  </si>
  <si>
    <t>Gabriela</t>
  </si>
  <si>
    <t>Barajas</t>
  </si>
  <si>
    <t>Lara</t>
  </si>
  <si>
    <t>SM/DGIEG/PAIBIM/CONTRATO/105/25</t>
  </si>
  <si>
    <t>https://drive.google.com/file/d/1UhWJa70QpSXaMO6aiRjAL14xLI4OENJn/view?usp=sharing</t>
  </si>
  <si>
    <t>Dulce Violetta</t>
  </si>
  <si>
    <t>Padilla</t>
  </si>
  <si>
    <t>SM/DGIEG/PAIBIM/CONTRATO/108/25</t>
  </si>
  <si>
    <t>https://drive.google.com/file/d/17aH1jwQf64YrFWvLPliHg-Ac-T5o94kO/view?usp=sharing</t>
  </si>
  <si>
    <t>Manuel</t>
  </si>
  <si>
    <t>SM/DGIEG/PAIBIM/CONTRATO/151/25</t>
  </si>
  <si>
    <t>https://drive.google.com/file/d/1057VXZWml8VUfRSvCgsRqupqlY-agCMH/view?usp=sharing</t>
  </si>
  <si>
    <t>Sofía</t>
  </si>
  <si>
    <t>Añorve</t>
  </si>
  <si>
    <t>Morales</t>
  </si>
  <si>
    <t>SM/DGIEG/PAIBIM/CONTRATO/111/25</t>
  </si>
  <si>
    <t>https://drive.google.com/file/d/1dCmukZPNREE1fLjHmPSEWCkPX9ReJKal/view?usp=sharing</t>
  </si>
  <si>
    <t>xochistlahuaca</t>
  </si>
  <si>
    <t>María Magdalena</t>
  </si>
  <si>
    <t>Salvador</t>
  </si>
  <si>
    <t>Cayetano</t>
  </si>
  <si>
    <t>SM/DGIEG/PAIBIM/CONTRATO/112/25</t>
  </si>
  <si>
    <t>https://drive.google.com/file/d/1V0z4E83ltiXX2cdspsjhy9oAKt5ngkvy/view?usp=sharing</t>
  </si>
  <si>
    <t>Judith</t>
  </si>
  <si>
    <t>Bahena</t>
  </si>
  <si>
    <t>SM/DGIEG/PAIBIM/CONTRATO/114/25</t>
  </si>
  <si>
    <t>https://drive.google.com/file/d/18uPf2Yiuwrw0iti0Th57hAdHKWAiY128/view?usp=sharing</t>
  </si>
  <si>
    <t>Elizabeth</t>
  </si>
  <si>
    <t>Visca</t>
  </si>
  <si>
    <t>Cervantes</t>
  </si>
  <si>
    <t>SM/DGIEG/PAIBIM/CONTRATO/110/25</t>
  </si>
  <si>
    <t>https://drive.google.com/file/d/1dwlffJIgEldEVabACQHC1N0owCgNEbrC/view?usp=sharing</t>
  </si>
  <si>
    <t>Ana Bertha</t>
  </si>
  <si>
    <t>SM/DGIEG/PAIBIM/CONTRATO/113/25</t>
  </si>
  <si>
    <t>https://drive.google.com/file/d/1xw7aDqPsslnW25uqVEf8xzyptPEuRoJN/view?usp=sharing</t>
  </si>
  <si>
    <t>Rosa Lizet</t>
  </si>
  <si>
    <t>Sierra</t>
  </si>
  <si>
    <t>Medina</t>
  </si>
  <si>
    <t>SM/DGIEG/PAIBIM/CONTRATO/119/25</t>
  </si>
  <si>
    <t>https://drive.google.com/file/d/165hV6WitTQpJoUSk_7M4MARALh9Pf9Xs/view?usp=sharing</t>
  </si>
  <si>
    <t>zihuatanejo</t>
  </si>
  <si>
    <t>Karen Monserrat</t>
  </si>
  <si>
    <t>Vargas</t>
  </si>
  <si>
    <t>Higuera</t>
  </si>
  <si>
    <t>SM/DGIEG/PAIBIM/CONTRATO/118/25</t>
  </si>
  <si>
    <t>https://drive.google.com/file/d/1FrKlh-pK4IBlL-MOPWEC4QuU_mkf3amH/view?usp=sharing</t>
  </si>
  <si>
    <t>Gloria Lizanne</t>
  </si>
  <si>
    <t>Falcón</t>
  </si>
  <si>
    <t>Rivera</t>
  </si>
  <si>
    <t>SM/DGIEG/PAIBIM/CONTRATO/116/25</t>
  </si>
  <si>
    <t>https://drive.google.com/file/d/1148jU3EwTiuyrpeqnDuFKL-SPfLjzIWn/view?usp=sharing</t>
  </si>
  <si>
    <t>Dora Nelis</t>
  </si>
  <si>
    <t>SM/DGIEG/PAIBIM/CONTRATO/117/25</t>
  </si>
  <si>
    <t>https://drive.google.com/file/d/13Np0YhObTHrkQ-_SZVwY2zGNQBMRTT7k/view?usp=sharing</t>
  </si>
  <si>
    <t>Diana Malinali</t>
  </si>
  <si>
    <t>Sarmiento</t>
  </si>
  <si>
    <t>Flores</t>
  </si>
  <si>
    <t>SM/DGIEG/PAIBIM/CONTRATO/115/25</t>
  </si>
  <si>
    <t>https://drive.google.com/file/d/1XNkTxd0E4GaQYYzTQdFc8nrki5jfzHQE/view?usp=sharing</t>
  </si>
  <si>
    <t>Rubi Estefania</t>
  </si>
  <si>
    <t>Rodriguez</t>
  </si>
  <si>
    <t>Ramos</t>
  </si>
  <si>
    <t>SM/DGIEG/PAIBIM/CONTRATO/132/25</t>
  </si>
  <si>
    <t>https://drive.google.com/file/d/1GksXdABollOLMGPpTX8E_LrQPUp0I9mF/view?usp=sharing</t>
  </si>
  <si>
    <t>Redes comunitarias y fomento al liderazgo de las Mujeres</t>
  </si>
  <si>
    <t>Acapulco</t>
  </si>
  <si>
    <t>SM/DGIEG/PAIBIM/CONTRATO/036/25</t>
  </si>
  <si>
    <t>Promoción de los Derechos Humanos, la Autonomía y Empoderamiento de las Mujeres</t>
  </si>
  <si>
    <t>Coyuca de  Benitez</t>
  </si>
  <si>
    <t>Nora Adilene</t>
  </si>
  <si>
    <t>Bello</t>
  </si>
  <si>
    <t>SM/DGIEG/PAIBIM/CONTRATO/13/25</t>
  </si>
  <si>
    <t>https://drive.google.com/file/d/1UpmsExXSGUTA5G9icgAKMlSda3CJBUFd/view?usp=sharing</t>
  </si>
  <si>
    <t>Asesoria Psicoemocional y promoción de la salud de las Mujeres.</t>
  </si>
  <si>
    <t>Jacqueline</t>
  </si>
  <si>
    <t>Arias</t>
  </si>
  <si>
    <t>SM/DGIEG/PAIBIM/CONTRATO/011/25</t>
  </si>
  <si>
    <t>https://drive.google.com/file/d/1RkNNVS7PJo3VOHWuP2b-uj45G3Ai2iVa/view?usp=sharing</t>
  </si>
  <si>
    <t xml:space="preserve">Carla </t>
  </si>
  <si>
    <t xml:space="preserve">Ozuna </t>
  </si>
  <si>
    <t>Carranza</t>
  </si>
  <si>
    <t>SM/DGIEG/PAIBIM/CONTRATO/014/25</t>
  </si>
  <si>
    <t>https://drive.google.com/file/d/1Imsk5lHSYaEBEP09haGZNzk0OeQA5C6x/view?usp=sharing</t>
  </si>
  <si>
    <t>Asesoria jurídica y Atención a las violencias</t>
  </si>
  <si>
    <t xml:space="preserve">Alma </t>
  </si>
  <si>
    <t>Valdovinos</t>
  </si>
  <si>
    <t>Jimenez</t>
  </si>
  <si>
    <t>SM/DGIEG/PAIBIM/CONTRATO/0142/25</t>
  </si>
  <si>
    <t>https://drive.google.com/file/d/1tkkTqphi4LDFY3oP7pAa17x5qGrd55Yd/view?usp=sharing</t>
  </si>
  <si>
    <t>Alma Doris</t>
  </si>
  <si>
    <t>Suastegui</t>
  </si>
  <si>
    <t>Toribio</t>
  </si>
  <si>
    <t>SM/DGIEG/PAIBIM/CONTRATO/012/25</t>
  </si>
  <si>
    <t>https://drive.google.com/file/d/1_isJbhIwuOoMF99svUJHw71Mo_l4dRpZ/view?usp=sharing</t>
  </si>
  <si>
    <t>Cambio cultural y prevención de las violencias</t>
  </si>
  <si>
    <t>Lizeth Anahi</t>
  </si>
  <si>
    <t>Castañeda</t>
  </si>
  <si>
    <t>SM/DGIEG/PAIBIM/CONTRATO/015/25</t>
  </si>
  <si>
    <t>https://drive.google.com/file/d/1kL-9HL35CzGRjVDV5jBN11QioCnpd139/view?usp=sharing</t>
  </si>
  <si>
    <t>Arcelia</t>
  </si>
  <si>
    <t>Matilde</t>
  </si>
  <si>
    <t>Barona</t>
  </si>
  <si>
    <t>SM/DGIEG/PAIBIM/CONTRATO/019/25</t>
  </si>
  <si>
    <t>https://drive.google.com/file/d/10dYYTVCqctxIEfxXHS03VQ_sYcRye3nq/view?usp=sharing</t>
  </si>
  <si>
    <t>Iris Jazmín</t>
  </si>
  <si>
    <t>Sanchez</t>
  </si>
  <si>
    <t>Secundino</t>
  </si>
  <si>
    <t>SM/DGIEG/PAIBIM/CONTRATO/016/25</t>
  </si>
  <si>
    <t>https://drive.google.com/file/d/1I6veJuFRbh_GI9h3FJWeYQJSQktCjEt4/view?usp=sharing</t>
  </si>
  <si>
    <t>Guadalupe Artemisa</t>
  </si>
  <si>
    <t>Vega</t>
  </si>
  <si>
    <t>SM/DGIEG/PAIBIM/CONTRATO/017/25</t>
  </si>
  <si>
    <t>https://drive.google.com/file/d/1hBcYGRZRufjsB-mZBntPJjPT8_RfqTEA/view?usp=sharing</t>
  </si>
  <si>
    <t xml:space="preserve">Arismel </t>
  </si>
  <si>
    <t>Pelagio</t>
  </si>
  <si>
    <t>Daza</t>
  </si>
  <si>
    <t>SM/DGIEG/PAIBIM/CONTRATO/018/25</t>
  </si>
  <si>
    <t>https://drive.google.com/file/d/1sVYbakchhF-2rePgQjay31xNsOGJQTmH/view?usp=sharing</t>
  </si>
  <si>
    <t xml:space="preserve">Leonila </t>
  </si>
  <si>
    <t xml:space="preserve">Barrios </t>
  </si>
  <si>
    <t>Martinez</t>
  </si>
  <si>
    <t>SM/DGIEG/PAIBIM/CONTRATO/020/25</t>
  </si>
  <si>
    <t>https://drive.google.com/file/d/1wB7MaiRFQLoAx0puO0WiKMeWjzrZl7ZQ/view?usp=sharing</t>
  </si>
  <si>
    <t>Buena Vista de Cuellar</t>
  </si>
  <si>
    <t xml:space="preserve">Karina </t>
  </si>
  <si>
    <t>Aranda</t>
  </si>
  <si>
    <t>Estrada</t>
  </si>
  <si>
    <t>SM/DGIEG/PAIBIM/CONTRATO/021/25</t>
  </si>
  <si>
    <t>https://drive.google.com/file/d/1yB-0He3FMpQai8CDVT03oSzRGVtFUDo1/view?usp=sharing</t>
  </si>
  <si>
    <t>Julisa</t>
  </si>
  <si>
    <t>Muñoz</t>
  </si>
  <si>
    <t>Marbán</t>
  </si>
  <si>
    <t>SM/DGIEG/PAIBIM/CONTRATO/024/25</t>
  </si>
  <si>
    <t>https://drive.google.com/file/d/1Zs1bckHRTzEuLHEcFQdAF6roIU5ZlEjf/view?usp=sharing</t>
  </si>
  <si>
    <t xml:space="preserve">Herma </t>
  </si>
  <si>
    <t>Tornéz</t>
  </si>
  <si>
    <t>SM/DGIEG/PAIBIM/CONTRATO/023/25</t>
  </si>
  <si>
    <t>https://drive.google.com/file/d/1f5vrS5Iv1lZ-UQiQ_q_BlEERnBD5gIh3/view?usp=sharing</t>
  </si>
  <si>
    <t>Celia</t>
  </si>
  <si>
    <t>Locia</t>
  </si>
  <si>
    <t>SM/DGIEG/PAIBIM/CONTRATO/022/25</t>
  </si>
  <si>
    <t>https://drive.google.com/file/d/1_mF74ocbvQTbXnD-8KXT1DN_uitrXFVS/view?usp=sharing</t>
  </si>
  <si>
    <t>Yesenia</t>
  </si>
  <si>
    <t>Tomatzin</t>
  </si>
  <si>
    <t>Alejo</t>
  </si>
  <si>
    <t>SM/DGIEG/PAIBIM/CONTRATO/025/25</t>
  </si>
  <si>
    <t>https://drive.google.com/file/d/1PXz1EUgG8WBbjZ1ukKYmTfRDlzWJ-7T5/view?usp=sharing</t>
  </si>
  <si>
    <t>Chilpancingo</t>
  </si>
  <si>
    <t>María Fernanda</t>
  </si>
  <si>
    <t xml:space="preserve">Pantaleón </t>
  </si>
  <si>
    <t>SM/DGIEG/PAIBIM/CONTRATO/029/25</t>
  </si>
  <si>
    <t>https://drive.google.com/file/d/1AtYBBiVQtrxTQUYmbbL3VY5DNf--oS2Z/view?usp=sharing</t>
  </si>
  <si>
    <t>María Denisse</t>
  </si>
  <si>
    <t>Abraján</t>
  </si>
  <si>
    <t>SM/DGIEG/PAIBIM/CONTRATO/027/25</t>
  </si>
  <si>
    <t>https://drive.google.com/file/d/1kfx9QLdjWDz49nQ-D-lQf1NPxM3jJ1Gi/view?usp=sharing</t>
  </si>
  <si>
    <t>Liliana Orquidea</t>
  </si>
  <si>
    <t>Marino</t>
  </si>
  <si>
    <t>SM/DGIEG/PAIBIM/CONTRATO/0143/25</t>
  </si>
  <si>
    <t>https://drive.google.com/file/d/1mFD7yukpn2E5LwqH7GlSM8DmlQpT9ecO/view?usp=sharinhttps://drive.google.com/file/d/1mFD7yukpn2E5LwqH7GlSM8DmlQpT9ecO/view?usp=sharin</t>
  </si>
  <si>
    <t>Diana Lizbeth</t>
  </si>
  <si>
    <t>Campos</t>
  </si>
  <si>
    <t>SM/DGIEG/PAIBIM/CONTRATO/131/25</t>
  </si>
  <si>
    <t>https://drive.google.com/file/d/1FB3v4l_1e7-PtlFFQOjivkr1vsw_A6Zx/view?usp=sharing</t>
  </si>
  <si>
    <t xml:space="preserve">Brenda Brissel </t>
  </si>
  <si>
    <t>Palma</t>
  </si>
  <si>
    <t>Carbajal</t>
  </si>
  <si>
    <t>SM/DGIEG/PAIBIM/CONTRATO/026/25</t>
  </si>
  <si>
    <t>https://drive.google.com/file/d/1ETsg4V064FKNQuNXbguAcxmvakL_Y4Qx/view?usp=sharing</t>
  </si>
  <si>
    <t>Atzynari Astrid</t>
  </si>
  <si>
    <t>Tapia</t>
  </si>
  <si>
    <t>SM/DGIEG/PAIBIM/CONTRATO/028/25</t>
  </si>
  <si>
    <t>https://drive.google.com/file/d/1QOnv45Oihn_CDryXodh1uvgXseAI7tLA/view?usp=sharing</t>
  </si>
  <si>
    <t xml:space="preserve">Sofia Perla </t>
  </si>
  <si>
    <t>Cardona</t>
  </si>
  <si>
    <t>SM/DGIEG/PAIBIM/CONTRATO/032/25</t>
  </si>
  <si>
    <t>https://drive.google.com/file/d/1khR8OVrlinR6mAi2dG26B-TfHRDuEdK-/view?usp=sharing</t>
  </si>
  <si>
    <t>Copanatoyac</t>
  </si>
  <si>
    <t xml:space="preserve">Georgina </t>
  </si>
  <si>
    <t xml:space="preserve">Guzman </t>
  </si>
  <si>
    <t>Pantoja</t>
  </si>
  <si>
    <t>SM/DGIEG/PAIBIM/CONTRATO/033/25</t>
  </si>
  <si>
    <t>https://drive.google.com/file/d/1Uaau0sLsZk3qBDy-Iipv2-fr0E77Kco-/view?usp=sharing</t>
  </si>
  <si>
    <t>Casarrubias</t>
  </si>
  <si>
    <t>SM/DGIEG/PAIBIM/CONTRATO/031/25</t>
  </si>
  <si>
    <t>https://drive.google.com/file/d/1kAATh7k5RN2Xu7OdxWijFJ-Hvqm76qzU/view?usp=sharing</t>
  </si>
  <si>
    <t>Cristely</t>
  </si>
  <si>
    <t xml:space="preserve">Guerrero </t>
  </si>
  <si>
    <t>SM/DGIEG/PAIBIM/CONTRATO/034/25</t>
  </si>
  <si>
    <t>https://drive.google.com/file/d/1KvzzbMuf1WYsUFvPgkgwGH_DmAxuPy0O/view?usp=sharinhttps://drive.google.com/file/d/1KvzzbMuf1WYsUFvPgkgwGH_DmAxuPy0O/view?usp=sharing</t>
  </si>
  <si>
    <t xml:space="preserve">Espíndola </t>
  </si>
  <si>
    <t>Alvarado</t>
  </si>
  <si>
    <t>SM/DGIEG/PAIBIM/CONTRATO/030/25</t>
  </si>
  <si>
    <t>https://drive.google.com/file/d/1thMFYA5-UDQOVQGrgW16GM1bPAEugSgi/view?usp=sharing</t>
  </si>
  <si>
    <t>Sandra Luz</t>
  </si>
  <si>
    <t>Jacinto</t>
  </si>
  <si>
    <t>SM/DGIEG/PAIBIM/CONTRATO/037/25</t>
  </si>
  <si>
    <t>https://drive.google.com/file/d/18h4Gyfq_Hf4tKojC-b3RZub5oBIdH65q/view?usp=sharing</t>
  </si>
  <si>
    <t>Coyuca</t>
  </si>
  <si>
    <t>María de Jesús</t>
  </si>
  <si>
    <t>Tolentino</t>
  </si>
  <si>
    <t>SM/DGIEG/PAIBIM/CONTRATO/039/25</t>
  </si>
  <si>
    <t>https://drive.google.com/file/d/1hUI87QhazRDjOZYWV6qLFwyHYq2KXJX7/view?usp=sharing</t>
  </si>
  <si>
    <t xml:space="preserve">Leyda </t>
  </si>
  <si>
    <t>Luviano</t>
  </si>
  <si>
    <t>SM/DGIEG/PAIBIM/CONTRATO/038/25</t>
  </si>
  <si>
    <t>https://drive.google.com/file/d/1ptzBAuhVB3pWZJnPoxvdWIQLaYNzx3lc/view?usp=sharing</t>
  </si>
  <si>
    <t xml:space="preserve">Flor de María </t>
  </si>
  <si>
    <t>SM/DGIEG/PAIBIM/CONTRATO/035/25</t>
  </si>
  <si>
    <t>https://drive.google.com/file/d/1lrcyOAy-76yhXc04odWcMsJP9YTh-zMN/view?usp=sharing</t>
  </si>
  <si>
    <t xml:space="preserve">Emily </t>
  </si>
  <si>
    <t>SM/DGIEG/PAIBIM/CONTRATO/141/25</t>
  </si>
  <si>
    <t>https://drive.google.com/file/d/1seSXtRHLE2uvhpH-Qekzh8lS94UeyDgM/view?usp=sharing</t>
  </si>
  <si>
    <t>SM/DGIEG/PAIBIM/CONTRATO/042/25</t>
  </si>
  <si>
    <t>https://drive.google.com/file/d/1Qz4P-hCG1FccMOqr65M84go12OrMRT4Z/view?usp=sharing</t>
  </si>
  <si>
    <t>Eduardo Neri</t>
  </si>
  <si>
    <t>Kenia Galilea</t>
  </si>
  <si>
    <t>Moreno</t>
  </si>
  <si>
    <t>SM/DGIEG/PAIBIM/CONTRATO/040/25</t>
  </si>
  <si>
    <t>https://drive.google.com/file/d/1gXT2dYk-J4MD0SzVDekh0ccJl_54JiKf/view?usp=sharing</t>
  </si>
  <si>
    <t>Karina Beatriz</t>
  </si>
  <si>
    <t xml:space="preserve">Carbajal </t>
  </si>
  <si>
    <t>Calderón</t>
  </si>
  <si>
    <t>SM/DGIEG/PAIBIM/CONTRATO/044/25</t>
  </si>
  <si>
    <t>https://drive.google.com/file/d/1E4KoccDsvarSWoik7nDlI1iRIKBzUElj/view?usp=sharing</t>
  </si>
  <si>
    <t>Asesoria juridica y atencion a las violencias</t>
  </si>
  <si>
    <t xml:space="preserve">Elizabeth </t>
  </si>
  <si>
    <t>Zamudio</t>
  </si>
  <si>
    <t>SM/DGIEG/PAIBIM/CONTRATO/043/25</t>
  </si>
  <si>
    <t>https://drive.google.com/file/d/1BNVir-ajofN4i-qatf278wDcIwP4Sx30/view?usp=sharing</t>
  </si>
  <si>
    <t>Bautista</t>
  </si>
  <si>
    <t>SM/DGIEG/PAIBIM/CONTRATO/138/25</t>
  </si>
  <si>
    <t>https://drive.google.com/file/d/1ACOGfLUt4LjXPBanBFWgBZmd8RzGKZ-9/view?usp=sharing</t>
  </si>
  <si>
    <t>Ana Laura</t>
  </si>
  <si>
    <t xml:space="preserve">Basilio </t>
  </si>
  <si>
    <t>SM/DGIEG/PAIBIM/CONTRATO/126/25</t>
  </si>
  <si>
    <t>https://drive.google.com/file/d/1YE_NYZkfCCqfEdUw-v75120PRhR33r_3/view?usp=sharing</t>
  </si>
  <si>
    <t xml:space="preserve">Alondra </t>
  </si>
  <si>
    <t>Ocampo</t>
  </si>
  <si>
    <t>Santiago</t>
  </si>
  <si>
    <t>SM/DGIEG/PAIBIM/CONTRATO/041/25</t>
  </si>
  <si>
    <t>https://drive.google.com/file/d/1gsqQLmj2ukgJ1pOOlLUH4L4-MJWWpTj5/view?usp=sharing</t>
  </si>
  <si>
    <t>Florencio Villareal</t>
  </si>
  <si>
    <t xml:space="preserve">Yumahira </t>
  </si>
  <si>
    <t>Hernandez</t>
  </si>
  <si>
    <t>Baustista</t>
  </si>
  <si>
    <t>SM/DGIEG/PAIBIM/CONTRATO/049/25</t>
  </si>
  <si>
    <t>https://drive.google.com/file/d/11aoZvp8-N3ECvDOyk_rHzMHJVR8F-kq1/view?usp=sharing</t>
  </si>
  <si>
    <t>Raquel</t>
  </si>
  <si>
    <t>Pacheco</t>
  </si>
  <si>
    <t>Victorino</t>
  </si>
  <si>
    <t>SM/DGIEG/PAIBIM/CONTRATO/0145/25</t>
  </si>
  <si>
    <t>https://drive.google.com/file/d/1DC8qJXeEFJgCrybyUAZJnkorOaBNnPvI/view?usp=sharing</t>
  </si>
  <si>
    <t>SM/DGIEG/PAIBIM/CONTRATO/046/25</t>
  </si>
  <si>
    <t>Gallardo</t>
  </si>
  <si>
    <t>Alcocer</t>
  </si>
  <si>
    <t>SM/DGIEG/PAIBIM/CONTRATO/047/25</t>
  </si>
  <si>
    <t>https://drive.google.com/file/d/1SNE6aoX6qSVm4n-6uyd-qVmbyXjzUrHc/view?usp=sharing</t>
  </si>
  <si>
    <t>Joana Paulina</t>
  </si>
  <si>
    <t>Gutierrez</t>
  </si>
  <si>
    <t>Moran</t>
  </si>
  <si>
    <t>SM/DGIEG/PAIBIM/CONTRATO/0144/25</t>
  </si>
  <si>
    <t>https://drive.google.com/file/d/1AtBDY8BJ2reTWX9kGxi1L32R8-4JtRLV/view?usp=sharing</t>
  </si>
  <si>
    <t>Elizeth</t>
  </si>
  <si>
    <t xml:space="preserve">Chona </t>
  </si>
  <si>
    <t>Carrillo</t>
  </si>
  <si>
    <t>SM/DGIEG/PAIBIM/CONTRATO/045/25</t>
  </si>
  <si>
    <t>https://drive.google.com/file/d/1h7Tr527PVw3iHDH_bGuoQWSm0atCC4Zl/view?usp=sharing</t>
  </si>
  <si>
    <t>Arianna Dannahe</t>
  </si>
  <si>
    <t>Espinoza</t>
  </si>
  <si>
    <t>Abarca</t>
  </si>
  <si>
    <t>SM/DGIEG/PAIBIM/CONTRATO/048/25</t>
  </si>
  <si>
    <t>https://drive.google.com/file/d/11ToNU6S0wD-EFUjmwJpXI-0_oNW8SUwc/view?usp=sharing</t>
  </si>
  <si>
    <t>Tania Fabiola</t>
  </si>
  <si>
    <t>Mastache</t>
  </si>
  <si>
    <t>SM/DGIEG/PAIBIM/CONTRATO/050/25</t>
  </si>
  <si>
    <t>https://drive.google.com/file/d/1EpqjUDYpaPPgtimuCJFsbCGwsPqcfQQ_/view?usp=sharing</t>
  </si>
  <si>
    <t>Iguala de la Independencia</t>
  </si>
  <si>
    <t>Maritza Itzel</t>
  </si>
  <si>
    <t>Godinez</t>
  </si>
  <si>
    <t>Salinas</t>
  </si>
  <si>
    <t>SM/DGIEG/PAIBIM/CONTRATO/054/25</t>
  </si>
  <si>
    <t>https://drive.google.com/file/d/1ttTkucowv6BiZ-7RYqTpdoHt4eNc4X4k/view?usp=sharing</t>
  </si>
  <si>
    <t xml:space="preserve">Maria de los Angeles </t>
  </si>
  <si>
    <t>Linares</t>
  </si>
  <si>
    <t>Altamirano</t>
  </si>
  <si>
    <t>SM/DGIEG/PAIBIM/CONTRATO/127/25</t>
  </si>
  <si>
    <t>https://drive.google.com/file/d/1Eu736spNaPPYC5Ul5_mWvVL8Dwl04C0u/view?usp=sharing</t>
  </si>
  <si>
    <t>Kenia Ayari</t>
  </si>
  <si>
    <t xml:space="preserve">Román </t>
  </si>
  <si>
    <t>SM/DGIEG/PAIBIM/CONTRATO/052/25</t>
  </si>
  <si>
    <t>https://drive.google.com/file/d/1ZoBU3z38826EggRGNkgHC_OpAtJNwh16/view?usp=sharing</t>
  </si>
  <si>
    <t xml:space="preserve">Josefa </t>
  </si>
  <si>
    <t>Ruiz</t>
  </si>
  <si>
    <t>SM/DGIEG/PAIBIM/CONTRATO/136/25</t>
  </si>
  <si>
    <t>https://drive.google.com/file/d/1FMBlAuyvJH-5CwxUFLh_DuANNhZGZYfj/view?usp=sharing</t>
  </si>
  <si>
    <t>SM/DGIEG/PAIBIM/CONTRATO/130/25</t>
  </si>
  <si>
    <t>Taxco de alarcón</t>
  </si>
  <si>
    <t>Isis Getsa Libertad</t>
  </si>
  <si>
    <t>Alonso</t>
  </si>
  <si>
    <t>SM/DGIEG/PAIBIM/CONTRATO/051/25</t>
  </si>
  <si>
    <t>https://drive.google.com/file/d/1wUSkfGYpWnfa1gL4cYvZPu-VD0Kc_Dlc/view?usp=sharing</t>
  </si>
  <si>
    <t>Eneida Rubi</t>
  </si>
  <si>
    <t>Echeverria</t>
  </si>
  <si>
    <t>SM/DGIEG/PAIBIM/CONTRATO/137/25</t>
  </si>
  <si>
    <t>https://drive.google.com/file/d/1fuAsR6x4bcT9qKprpcV51S3j1wsPeL4k/view?usp=sharing</t>
  </si>
  <si>
    <t>SM/DGIEG/PAIBIM/CONTRATO/094/25</t>
  </si>
  <si>
    <t>Elizabeth de Jesús</t>
  </si>
  <si>
    <t>Colín</t>
  </si>
  <si>
    <t>Carreño</t>
  </si>
  <si>
    <t>SM/DGIEG/PAIBIM/CONTRATO/135/25</t>
  </si>
  <si>
    <t>https://drive.google.com/file/d/1Tq9UKg0Gh8XsfsvZCXSjJgwa9GFfPWoN/view?usp=sharing</t>
  </si>
  <si>
    <t>Arely</t>
  </si>
  <si>
    <t>Venancio</t>
  </si>
  <si>
    <t>Carlos</t>
  </si>
  <si>
    <t>SM/DGIEG/PAIBIM/CONTRATO/053/25</t>
  </si>
  <si>
    <t>https://drive.google.com/file/d/1mdxIPzipHDjJipPNrKxgK4-ln90O67ao/view?usp=sharing</t>
  </si>
  <si>
    <t>Linda Karen</t>
  </si>
  <si>
    <t>Salmeron</t>
  </si>
  <si>
    <t>SM/DGIEG/PAIBIM/CONTRATO/055/25</t>
  </si>
  <si>
    <t>https://drive.google.com/file/d/1PwGRnP5imxIiakv0tcQ8pzthFhYXeYh5/view?usp=sharing</t>
  </si>
  <si>
    <t>Juan R. Escudero</t>
  </si>
  <si>
    <t>Itasavi Tuhtulbaxay</t>
  </si>
  <si>
    <t>SM/DGIEG/PAIBIM/CONTRATO/139/25</t>
  </si>
  <si>
    <t>https://drive.google.com/file/d/1k-is7irLQqO-7OFVTwfakc0T1HhOMUSB/view?usp=sharing</t>
  </si>
  <si>
    <t>Harumi</t>
  </si>
  <si>
    <t>Ramirez</t>
  </si>
  <si>
    <t>Clemente</t>
  </si>
  <si>
    <t>SM/DGIEG/PAIBIM/CONTRATO/140/25</t>
  </si>
  <si>
    <t>https://drive.google.com/file/d/1vmszspQtUwOSNHnxNdNbaEMFhHOJ4iQq/view?usp=sharing</t>
  </si>
  <si>
    <t>Flor Yesenia</t>
  </si>
  <si>
    <t xml:space="preserve">Ramírez </t>
  </si>
  <si>
    <t>Ovando</t>
  </si>
  <si>
    <t>SM/DGIEG/PAIBIM/CONTRATO/129/25</t>
  </si>
  <si>
    <t>https://drive.google.com/file/d/1ttQYCbbMRfWJBZox0obRWDxZSfvvKWuZ/view?usp=sharing</t>
  </si>
  <si>
    <t>Evelyn Xochiquetzal</t>
  </si>
  <si>
    <t>Aguayo</t>
  </si>
  <si>
    <t>Rayón</t>
  </si>
  <si>
    <t>SM/DGIEG/PAIBIM/CONTRATO/057/25</t>
  </si>
  <si>
    <t>https://drive.google.com/file/d/13XwF7qRDW_uhjyUIeGLc8OjMWUeJnrJm/view?usp=sharing</t>
  </si>
  <si>
    <t>Cruz Yasmini</t>
  </si>
  <si>
    <t xml:space="preserve">Ruiz </t>
  </si>
  <si>
    <t>SM/DGIEG/PAIBIM/CONTRATO/056/25</t>
  </si>
  <si>
    <t>https://drive.google.com/file/d/1JA89uCXYZroyfUYbSF-0RVw_84veKu71/view?usp=sharing</t>
  </si>
  <si>
    <t>Astrid Jared</t>
  </si>
  <si>
    <t>Leon</t>
  </si>
  <si>
    <t>Avila</t>
  </si>
  <si>
    <t>SM/DGIEG/PAIBIM/CONTRATO/058/25</t>
  </si>
  <si>
    <t>https://drive.google.com/file/d/1ZQ5lm_qCtYOJO4yw-xQbp02xgVXcLfJU/view?usp=sharing</t>
  </si>
  <si>
    <t xml:space="preserve">Angie </t>
  </si>
  <si>
    <t>De la Rosa</t>
  </si>
  <si>
    <t>Palafox</t>
  </si>
  <si>
    <t>SM/DGIEG/PAIBIM/CONTRATO/059/25</t>
  </si>
  <si>
    <t>https://drive.google.com/file/d/1gncqwyuzmYA961cqxdLTVW-iPxfO7dM9/view?usp=sharing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</si>
</sst>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14" fontId="0" fillId="0" borderId="0" xfId="0" applyNumberFormat="1"/>
    <xf numFmtId="4" fontId="0" fillId="0" borderId="0" xfId="0" applyNumberFormat="1"/>
    <xf numFmtId="0" fontId="3" fillId="3" borderId="0" xfId="1"/>
    <xf numFmtId="0" fontId="4" fillId="0" borderId="0" xfId="2"/>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applyAlignment="1">
      <alignment horizontal="right"/>
    </xf>
    <xf numFmtId="0" fontId="4" fillId="3" borderId="0" xfId="2" applyFill="1"/>
    <xf numFmtId="2" fontId="0" fillId="0" borderId="0" xfId="0" applyNumberFormat="1"/>
    <xf numFmtId="14" fontId="4" fillId="3" borderId="0" xfId="2" applyNumberFormat="1" applyFill="1"/>
    <xf numFmtId="0" fontId="0" fillId="3" borderId="0" xfId="0" applyFill="1"/>
    <xf numFmtId="0" fontId="3" fillId="0" borderId="0" xfId="0" applyFont="1"/>
    <xf numFmtId="14" fontId="3" fillId="0" borderId="0" xfId="0" applyNumberFormat="1" applyFont="1"/>
    <xf numFmtId="0" fontId="3" fillId="3" borderId="0" xfId="0" applyFont="1" applyFill="1"/>
  </cellXfs>
  <cellStyles count="3">
    <cellStyle name="Hipervínculo" xfId="2" builtinId="8"/>
    <cellStyle name="Normal" xfId="0" builtinId="0"/>
    <cellStyle name="Normal 2" xfId="1" xr:uid="{7ECDAE97-9A70-46EE-8EDB-5C555EC5B3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65hV6WitTQpJoUSk_7M4MARALh9Pf9Xs/view?usp=sharing" TargetMode="External"/><Relationship Id="rId21" Type="http://schemas.openxmlformats.org/officeDocument/2006/relationships/hyperlink" Target="https://drive.google.com/file/d/1k63cuByNM5g8IpOH3TgbGqews0HP4vrS/view?usp=sharing" TargetMode="External"/><Relationship Id="rId42" Type="http://schemas.openxmlformats.org/officeDocument/2006/relationships/hyperlink" Target="https://drive.google.com/file/d/1XKBThsDl4SBYaj13v29fdlVWAceGcAwQ/view?usp=sharing" TargetMode="External"/><Relationship Id="rId63" Type="http://schemas.openxmlformats.org/officeDocument/2006/relationships/hyperlink" Target="https://drive.google.com/file/d/1XKBThsDl4SBYaj13v29fdlVWAceGcAwQ/view?usp=sharing" TargetMode="External"/><Relationship Id="rId84" Type="http://schemas.openxmlformats.org/officeDocument/2006/relationships/hyperlink" Target="https://drive.google.com/file/d/1XKBThsDl4SBYaj13v29fdlVWAceGcAwQ/view?usp=sharing" TargetMode="External"/><Relationship Id="rId138" Type="http://schemas.openxmlformats.org/officeDocument/2006/relationships/hyperlink" Target="https://drive.google.com/file/d/1oq9QFbU9aXINwaZQrxs5I8sF9iiGFPun/view?usp=sharing" TargetMode="External"/><Relationship Id="rId159" Type="http://schemas.openxmlformats.org/officeDocument/2006/relationships/hyperlink" Target="https://drive.google.com/file/d/1R5gjLGi5NZEssCq0wxoT7xVwsbzhZemc/view?usp=sharing" TargetMode="External"/><Relationship Id="rId170" Type="http://schemas.openxmlformats.org/officeDocument/2006/relationships/hyperlink" Target="https://drive.google.com/file/d/1tkkTqphi4LDFY3oP7pAa17x5qGrd55Yd/view?usp=sharing" TargetMode="External"/><Relationship Id="rId191" Type="http://schemas.openxmlformats.org/officeDocument/2006/relationships/hyperlink" Target="https://drive.google.com/file/d/1kAATh7k5RN2Xu7OdxWijFJ-Hvqm76qzU/view?usp=sharing" TargetMode="External"/><Relationship Id="rId205" Type="http://schemas.openxmlformats.org/officeDocument/2006/relationships/hyperlink" Target="https://drive.google.com/file/d/1gsqQLmj2ukgJ1pOOlLUH4L4-MJWWpTj5/view?usp=sharing" TargetMode="External"/><Relationship Id="rId226" Type="http://schemas.openxmlformats.org/officeDocument/2006/relationships/hyperlink" Target="https://drive.google.com/file/d/1vmszspQtUwOSNHnxNdNbaEMFhHOJ4iQq/view?usp=sharing" TargetMode="External"/><Relationship Id="rId107" Type="http://schemas.openxmlformats.org/officeDocument/2006/relationships/hyperlink" Target="https://drive.google.com/file/d/1RqO2y7qAYTHM-PiUTeWdzo441cbDfMMX/view?usp=sharing" TargetMode="External"/><Relationship Id="rId11" Type="http://schemas.openxmlformats.org/officeDocument/2006/relationships/hyperlink" Target="https://drive.google.com/file/d/1uY2TlGFdrfgE3-mmL17m4g7vnxBARIzh/view?usp=drive_link" TargetMode="External"/><Relationship Id="rId32" Type="http://schemas.openxmlformats.org/officeDocument/2006/relationships/hyperlink" Target="https://drive.google.com/file/d/1XKBThsDl4SBYaj13v29fdlVWAceGcAwQ/view?usp=sharing" TargetMode="External"/><Relationship Id="rId53" Type="http://schemas.openxmlformats.org/officeDocument/2006/relationships/hyperlink" Target="https://drive.google.com/file/d/1XKBThsDl4SBYaj13v29fdlVWAceGcAwQ/view?usp=sharing" TargetMode="External"/><Relationship Id="rId74" Type="http://schemas.openxmlformats.org/officeDocument/2006/relationships/hyperlink" Target="https://drive.google.com/file/d/1XKBThsDl4SBYaj13v29fdlVWAceGcAwQ/view?usp=sharing" TargetMode="External"/><Relationship Id="rId128" Type="http://schemas.openxmlformats.org/officeDocument/2006/relationships/hyperlink" Target="https://drive.google.com/file/d/1L1VUcX7x7xQHRMLcQdIb-LEZ9AmJT434/view?usp=sharing" TargetMode="External"/><Relationship Id="rId149" Type="http://schemas.openxmlformats.org/officeDocument/2006/relationships/hyperlink" Target="https://drive.google.com/file/d/1XgqXzCVyH347mR6oNndEBP-wtcgm30lj/view?usp=sharing" TargetMode="External"/><Relationship Id="rId5" Type="http://schemas.openxmlformats.org/officeDocument/2006/relationships/hyperlink" Target="https://drive.google.com/file/d/11GMau5Pp5K7cOxa048kHaMEq39CCrPWB/view?usp=drive_link" TargetMode="External"/><Relationship Id="rId95" Type="http://schemas.openxmlformats.org/officeDocument/2006/relationships/hyperlink" Target="https://drive.google.com/file/d/1XKBThsDl4SBYaj13v29fdlVWAceGcAwQ/view?usp=sharing" TargetMode="External"/><Relationship Id="rId160" Type="http://schemas.openxmlformats.org/officeDocument/2006/relationships/hyperlink" Target="https://drive.google.com/file/d/1dTePqOq_oidB78LIDl1TOULCxZF64rvU/view?usp=sharing" TargetMode="External"/><Relationship Id="rId181" Type="http://schemas.openxmlformats.org/officeDocument/2006/relationships/hyperlink" Target="https://drive.google.com/file/d/1_mF74ocbvQTbXnD-8KXT1DN_uitrXFVS/view?usp=sharing" TargetMode="External"/><Relationship Id="rId216" Type="http://schemas.openxmlformats.org/officeDocument/2006/relationships/hyperlink" Target="https://drive.google.com/file/d/1ZoBU3z38826EggRGNkgHC_OpAtJNwh16/view?usp=sharing" TargetMode="External"/><Relationship Id="rId22" Type="http://schemas.openxmlformats.org/officeDocument/2006/relationships/hyperlink" Target="https://drive.google.com/file/d/1pHDtC6XJkak7E4LKIJrz_lIBRVsK846H/view?usp=sharing" TargetMode="External"/><Relationship Id="rId43" Type="http://schemas.openxmlformats.org/officeDocument/2006/relationships/hyperlink" Target="https://drive.google.com/file/d/1XKBThsDl4SBYaj13v29fdlVWAceGcAwQ/view?usp=sharing" TargetMode="External"/><Relationship Id="rId64" Type="http://schemas.openxmlformats.org/officeDocument/2006/relationships/hyperlink" Target="https://drive.google.com/file/d/1XKBThsDl4SBYaj13v29fdlVWAceGcAwQ/view?usp=sharing" TargetMode="External"/><Relationship Id="rId118" Type="http://schemas.openxmlformats.org/officeDocument/2006/relationships/hyperlink" Target="https://drive.google.com/file/d/1FrKlh-pK4IBlL-MOPWEC4QuU_mkf3amH/view?usp=sharing" TargetMode="External"/><Relationship Id="rId139" Type="http://schemas.openxmlformats.org/officeDocument/2006/relationships/hyperlink" Target="https://drive.google.com/file/d/1XKBThsDl4SBYaj13v29fdlVWAceGcAwQ/view?usp=sharing" TargetMode="External"/><Relationship Id="rId85" Type="http://schemas.openxmlformats.org/officeDocument/2006/relationships/hyperlink" Target="https://drive.google.com/file/d/1XKBThsDl4SBYaj13v29fdlVWAceGcAwQ/view?usp=sharing" TargetMode="External"/><Relationship Id="rId150" Type="http://schemas.openxmlformats.org/officeDocument/2006/relationships/hyperlink" Target="https://drive.google.com/file/d/19q6qA7wSjYBLeagjEY-C2bKMBLq0b9TP/view?usp=sharing" TargetMode="External"/><Relationship Id="rId171" Type="http://schemas.openxmlformats.org/officeDocument/2006/relationships/hyperlink" Target="https://drive.google.com/file/d/1_isJbhIwuOoMF99svUJHw71Mo_l4dRpZ/view?usp=sharing" TargetMode="External"/><Relationship Id="rId192" Type="http://schemas.openxmlformats.org/officeDocument/2006/relationships/hyperlink" Target="https://drive.google.com/file/d/1KvzzbMuf1WYsUFvPgkgwGH_DmAxuPy0O/view?usp=sharinhttps://drive.google.com/file/d/1KvzzbMuf1WYsUFvPgkgwGH_DmAxuPy0O/view?usp=sharing" TargetMode="External"/><Relationship Id="rId206" Type="http://schemas.openxmlformats.org/officeDocument/2006/relationships/hyperlink" Target="https://drive.google.com/file/d/11aoZvp8-N3ECvDOyk_rHzMHJVR8F-kq1/view?usp=sharing" TargetMode="External"/><Relationship Id="rId227" Type="http://schemas.openxmlformats.org/officeDocument/2006/relationships/hyperlink" Target="https://drive.google.com/file/d/1ttQYCbbMRfWJBZox0obRWDxZSfvvKWuZ/view?usp=sharing" TargetMode="External"/><Relationship Id="rId12" Type="http://schemas.openxmlformats.org/officeDocument/2006/relationships/hyperlink" Target="https://drive.google.com/file/d/1tuw3giafD4-6BdRQJ9ubswDdUF4ZXET8/view?usp=drive_link" TargetMode="External"/><Relationship Id="rId33" Type="http://schemas.openxmlformats.org/officeDocument/2006/relationships/hyperlink" Target="https://drive.google.com/file/d/1XKBThsDl4SBYaj13v29fdlVWAceGcAwQ/view?usp=sharing" TargetMode="External"/><Relationship Id="rId108" Type="http://schemas.openxmlformats.org/officeDocument/2006/relationships/hyperlink" Target="https://drive.google.com/file/d/12hy5__XeGFWNiB5Jo1sVMBN5lqFnfDjU/view?usp=sharing" TargetMode="External"/><Relationship Id="rId129" Type="http://schemas.openxmlformats.org/officeDocument/2006/relationships/hyperlink" Target="https://drive.google.com/file/d/1e1SzZ28Y7GkGa_CeVctcAXiaKeGj52ZB/view?usp=sharing" TargetMode="External"/><Relationship Id="rId54" Type="http://schemas.openxmlformats.org/officeDocument/2006/relationships/hyperlink" Target="https://drive.google.com/file/d/1XKBThsDl4SBYaj13v29fdlVWAceGcAwQ/view?usp=sharing" TargetMode="External"/><Relationship Id="rId75" Type="http://schemas.openxmlformats.org/officeDocument/2006/relationships/hyperlink" Target="https://drive.google.com/file/d/1XKBThsDl4SBYaj13v29fdlVWAceGcAwQ/view?usp=sharing" TargetMode="External"/><Relationship Id="rId96" Type="http://schemas.openxmlformats.org/officeDocument/2006/relationships/hyperlink" Target="https://drive.google.com/file/d/1XKBThsDl4SBYaj13v29fdlVWAceGcAwQ/view?usp=sharing" TargetMode="External"/><Relationship Id="rId140" Type="http://schemas.openxmlformats.org/officeDocument/2006/relationships/hyperlink" Target="https://drive.google.com/file/d/1oq9QFbU9aXINwaZQrxs5I8sF9iiGFPun/view?usp=sharing" TargetMode="External"/><Relationship Id="rId161" Type="http://schemas.openxmlformats.org/officeDocument/2006/relationships/hyperlink" Target="https://drive.google.com/file/d/14debC6Fp5Poo_Oh8POyolB16HrNh_TfL/view?usp=sharing" TargetMode="External"/><Relationship Id="rId182" Type="http://schemas.openxmlformats.org/officeDocument/2006/relationships/hyperlink" Target="https://drive.google.com/file/d/1PXz1EUgG8WBbjZ1ukKYmTfRDlzWJ-7T5/view?usp=sharing" TargetMode="External"/><Relationship Id="rId217" Type="http://schemas.openxmlformats.org/officeDocument/2006/relationships/hyperlink" Target="https://drive.google.com/file/d/1FMBlAuyvJH-5CwxUFLh_DuANNhZGZYfj/view?usp=sharing" TargetMode="External"/><Relationship Id="rId6" Type="http://schemas.openxmlformats.org/officeDocument/2006/relationships/hyperlink" Target="https://drive.google.com/file/d/10R1Yc90GnllnqLezmepauDONaVDDh0LE/view?usp=drive_link" TargetMode="External"/><Relationship Id="rId23" Type="http://schemas.openxmlformats.org/officeDocument/2006/relationships/hyperlink" Target="https://drive.google.com/file/d/1Hz-9nqDwIE5rxuytgJj_JmdOzP_pnlWw/view?usp=sharing" TargetMode="External"/><Relationship Id="rId119" Type="http://schemas.openxmlformats.org/officeDocument/2006/relationships/hyperlink" Target="https://drive.google.com/file/d/1148jU3EwTiuyrpeqnDuFKL-SPfLjzIWn/view?usp=sharing" TargetMode="External"/><Relationship Id="rId44" Type="http://schemas.openxmlformats.org/officeDocument/2006/relationships/hyperlink" Target="https://drive.google.com/file/d/1XKBThsDl4SBYaj13v29fdlVWAceGcAwQ/view?usp=sharing" TargetMode="External"/><Relationship Id="rId65" Type="http://schemas.openxmlformats.org/officeDocument/2006/relationships/hyperlink" Target="https://drive.google.com/file/d/1XKBThsDl4SBYaj13v29fdlVWAceGcAwQ/view?usp=sharing" TargetMode="External"/><Relationship Id="rId86" Type="http://schemas.openxmlformats.org/officeDocument/2006/relationships/hyperlink" Target="https://drive.google.com/file/d/1XKBThsDl4SBYaj13v29fdlVWAceGcAwQ/view?usp=sharing" TargetMode="External"/><Relationship Id="rId130" Type="http://schemas.openxmlformats.org/officeDocument/2006/relationships/hyperlink" Target="https://drive.google.com/file/d/1e1SzZ28Y7GkGa_CeVctcAXiaKeGj52ZB/view?usp=sharing" TargetMode="External"/><Relationship Id="rId151" Type="http://schemas.openxmlformats.org/officeDocument/2006/relationships/hyperlink" Target="https://drive.google.com/file/d/1Ndv271SNro-OdiPN5oT8jlZ-YsDHn_na/view?usp=sharing" TargetMode="External"/><Relationship Id="rId172" Type="http://schemas.openxmlformats.org/officeDocument/2006/relationships/hyperlink" Target="https://drive.google.com/file/d/1kL-9HL35CzGRjVDV5jBN11QioCnpd139/view?usp=sharing" TargetMode="External"/><Relationship Id="rId193" Type="http://schemas.openxmlformats.org/officeDocument/2006/relationships/hyperlink" Target="https://drive.google.com/file/d/1thMFYA5-UDQOVQGrgW16GM1bPAEugSgi/view?usp=sharing" TargetMode="External"/><Relationship Id="rId207" Type="http://schemas.openxmlformats.org/officeDocument/2006/relationships/hyperlink" Target="https://drive.google.com/file/d/1DC8qJXeEFJgCrybyUAZJnkorOaBNnPvI/view?usp=sharing" TargetMode="External"/><Relationship Id="rId228" Type="http://schemas.openxmlformats.org/officeDocument/2006/relationships/hyperlink" Target="https://drive.google.com/file/d/13XwF7qRDW_uhjyUIeGLc8OjMWUeJnrJm/view?usp=sharing" TargetMode="External"/><Relationship Id="rId13" Type="http://schemas.openxmlformats.org/officeDocument/2006/relationships/hyperlink" Target="https://drive.google.com/file/d/10wnpwKYQ_2b-34C1F_PHn03SiDxN4S26/view?usp=drive_link" TargetMode="External"/><Relationship Id="rId109" Type="http://schemas.openxmlformats.org/officeDocument/2006/relationships/hyperlink" Target="https://drive.google.com/file/d/1cML0WWNHvRn60bWCk1yDcB41ZvWb_cHk/view?usp=sharing" TargetMode="External"/><Relationship Id="rId34" Type="http://schemas.openxmlformats.org/officeDocument/2006/relationships/hyperlink" Target="https://drive.google.com/file/d/1XKBThsDl4SBYaj13v29fdlVWAceGcAwQ/view?usp=sharing" TargetMode="External"/><Relationship Id="rId55" Type="http://schemas.openxmlformats.org/officeDocument/2006/relationships/hyperlink" Target="https://drive.google.com/file/d/1XKBThsDl4SBYaj13v29fdlVWAceGcAwQ/view?usp=sharing" TargetMode="External"/><Relationship Id="rId76" Type="http://schemas.openxmlformats.org/officeDocument/2006/relationships/hyperlink" Target="https://drive.google.com/file/d/1XKBThsDl4SBYaj13v29fdlVWAceGcAwQ/view?usp=sharing" TargetMode="External"/><Relationship Id="rId97" Type="http://schemas.openxmlformats.org/officeDocument/2006/relationships/hyperlink" Target="https://drive.google.com/file/d/1vLWyAjvQdB0ekAm6gbegO79DyC0XCaO3/view?usp=sharing" TargetMode="External"/><Relationship Id="rId120" Type="http://schemas.openxmlformats.org/officeDocument/2006/relationships/hyperlink" Target="https://drive.google.com/file/d/13Np0YhObTHrkQ-_SZVwY2zGNQBMRTT7k/view?usp=sharing" TargetMode="External"/><Relationship Id="rId141" Type="http://schemas.openxmlformats.org/officeDocument/2006/relationships/hyperlink" Target="https://drive.google.com/file/d/1kl3Mk4JIHbgPpL0jnqZzl1KytimM95YJ/view?usp=sharing" TargetMode="External"/><Relationship Id="rId7" Type="http://schemas.openxmlformats.org/officeDocument/2006/relationships/hyperlink" Target="https://drive.google.com/file/d/1tlyfjoO6edJN6EMHPVGM81p-W6zH9Qos/view?usp=drive_link" TargetMode="External"/><Relationship Id="rId162" Type="http://schemas.openxmlformats.org/officeDocument/2006/relationships/hyperlink" Target="https://drive.google.com/file/d/1B5R42q4f1xe_WJDK3iedkutzO1rqN3X3/view?usp=sharing" TargetMode="External"/><Relationship Id="rId183" Type="http://schemas.openxmlformats.org/officeDocument/2006/relationships/hyperlink" Target="https://drive.google.com/file/d/1AtYBBiVQtrxTQUYmbbL3VY5DNf--oS2Z/view?usp=sharing" TargetMode="External"/><Relationship Id="rId218" Type="http://schemas.openxmlformats.org/officeDocument/2006/relationships/hyperlink" Target="https://drive.google.com/file/d/1FMBlAuyvJH-5CwxUFLh_DuANNhZGZYfj/view?usp=sharing" TargetMode="External"/><Relationship Id="rId24" Type="http://schemas.openxmlformats.org/officeDocument/2006/relationships/hyperlink" Target="https://drive.google.com/file/d/1kopGRQaMuOfUE58qD_ZzhprKh7cjJR7m/view?usp=sharing" TargetMode="External"/><Relationship Id="rId45" Type="http://schemas.openxmlformats.org/officeDocument/2006/relationships/hyperlink" Target="https://drive.google.com/file/d/1XKBThsDl4SBYaj13v29fdlVWAceGcAwQ/view?usp=sharing" TargetMode="External"/><Relationship Id="rId66" Type="http://schemas.openxmlformats.org/officeDocument/2006/relationships/hyperlink" Target="https://drive.google.com/file/d/1XKBThsDl4SBYaj13v29fdlVWAceGcAwQ/view?usp=sharing" TargetMode="External"/><Relationship Id="rId87" Type="http://schemas.openxmlformats.org/officeDocument/2006/relationships/hyperlink" Target="https://drive.google.com/file/d/1XKBThsDl4SBYaj13v29fdlVWAceGcAwQ/view?usp=sharing" TargetMode="External"/><Relationship Id="rId110" Type="http://schemas.openxmlformats.org/officeDocument/2006/relationships/hyperlink" Target="https://drive.google.com/file/d/1swqZTuEwgVuNQhQUVx_bh5zG34FuEfDs/view?usp=sharing" TargetMode="External"/><Relationship Id="rId131" Type="http://schemas.openxmlformats.org/officeDocument/2006/relationships/hyperlink" Target="https://drive.google.com/file/d/1UhWJa70QpSXaMO6aiRjAL14xLI4OENJn/view?usp=sharing" TargetMode="External"/><Relationship Id="rId152" Type="http://schemas.openxmlformats.org/officeDocument/2006/relationships/hyperlink" Target="https://drive.google.com/file/d/1ql9qc8G2tomvRcIUF8cetIaLFz60Wdyp/view?usp=sharing" TargetMode="External"/><Relationship Id="rId173" Type="http://schemas.openxmlformats.org/officeDocument/2006/relationships/hyperlink" Target="https://drive.google.com/file/d/10dYYTVCqctxIEfxXHS03VQ_sYcRye3nq/view?usp=sharing" TargetMode="External"/><Relationship Id="rId194" Type="http://schemas.openxmlformats.org/officeDocument/2006/relationships/hyperlink" Target="https://drive.google.com/file/d/18h4Gyfq_Hf4tKojC-b3RZub5oBIdH65q/view?usp=sharing" TargetMode="External"/><Relationship Id="rId208" Type="http://schemas.openxmlformats.org/officeDocument/2006/relationships/hyperlink" Target="https://drive.google.com/file/d/1DC8qJXeEFJgCrybyUAZJnkorOaBNnPvI/view?usp=sharing" TargetMode="External"/><Relationship Id="rId229" Type="http://schemas.openxmlformats.org/officeDocument/2006/relationships/hyperlink" Target="https://drive.google.com/file/d/1JA89uCXYZroyfUYbSF-0RVw_84veKu71/view?usp=sharing" TargetMode="External"/><Relationship Id="rId14" Type="http://schemas.openxmlformats.org/officeDocument/2006/relationships/hyperlink" Target="https://drive.google.com/file/d/1Kdwsufl6D_n1yNrBIvm48XKiOq_lSVbU/view?usp=drive_link" TargetMode="External"/><Relationship Id="rId35" Type="http://schemas.openxmlformats.org/officeDocument/2006/relationships/hyperlink" Target="https://drive.google.com/file/d/1XKBThsDl4SBYaj13v29fdlVWAceGcAwQ/view?usp=sharing" TargetMode="External"/><Relationship Id="rId56" Type="http://schemas.openxmlformats.org/officeDocument/2006/relationships/hyperlink" Target="https://drive.google.com/file/d/1XKBThsDl4SBYaj13v29fdlVWAceGcAwQ/view?usp=sharing" TargetMode="External"/><Relationship Id="rId77" Type="http://schemas.openxmlformats.org/officeDocument/2006/relationships/hyperlink" Target="https://drive.google.com/file/d/1XKBThsDl4SBYaj13v29fdlVWAceGcAwQ/view?usp=sharing" TargetMode="External"/><Relationship Id="rId100" Type="http://schemas.openxmlformats.org/officeDocument/2006/relationships/hyperlink" Target="https://drive.google.com/file/d/1h1gSoFynjFU_qUferQj9syQvwUH_TQbM/view?usp=sharing" TargetMode="External"/><Relationship Id="rId8" Type="http://schemas.openxmlformats.org/officeDocument/2006/relationships/hyperlink" Target="https://drive.google.com/file/d/16GC6-ogz4N2U2Ej_7ZZvRycOd0y-pg6n/view?usp=drive_link" TargetMode="External"/><Relationship Id="rId98" Type="http://schemas.openxmlformats.org/officeDocument/2006/relationships/hyperlink" Target="https://drive.google.com/file/d/1RbPdvbKcwiHPGgKv4CAInBMzvMnJYbgV/view?usp=sharing" TargetMode="External"/><Relationship Id="rId121" Type="http://schemas.openxmlformats.org/officeDocument/2006/relationships/hyperlink" Target="https://drive.google.com/file/d/1XNkTxd0E4GaQYYzTQdFc8nrki5jfzHQE/view?usp=sharing" TargetMode="External"/><Relationship Id="rId142" Type="http://schemas.openxmlformats.org/officeDocument/2006/relationships/hyperlink" Target="https://drive.google.com/file/d/1B5HRV2NxNvhFp18ttdYsX0tyZt1-z9wv/view?usp=sharing" TargetMode="External"/><Relationship Id="rId163" Type="http://schemas.openxmlformats.org/officeDocument/2006/relationships/hyperlink" Target="https://drive.google.com/file/d/1UOZ7-QfP_tlZcFiF2SxGl3o83TS2m9HM/view?usp=sharing" TargetMode="External"/><Relationship Id="rId184" Type="http://schemas.openxmlformats.org/officeDocument/2006/relationships/hyperlink" Target="https://drive.google.com/file/d/1kfx9QLdjWDz49nQ-D-lQf1NPxM3jJ1Gi/view?usp=sharing" TargetMode="External"/><Relationship Id="rId219" Type="http://schemas.openxmlformats.org/officeDocument/2006/relationships/hyperlink" Target="https://drive.google.com/file/d/1wUSkfGYpWnfa1gL4cYvZPu-VD0Kc_Dlc/view?usp=sharing" TargetMode="External"/><Relationship Id="rId230" Type="http://schemas.openxmlformats.org/officeDocument/2006/relationships/hyperlink" Target="https://drive.google.com/file/d/1ZQ5lm_qCtYOJO4yw-xQbp02xgVXcLfJU/view?usp=sharing" TargetMode="External"/><Relationship Id="rId25" Type="http://schemas.openxmlformats.org/officeDocument/2006/relationships/hyperlink" Target="https://drive.google.com/file/d/1j2fj5Z94IOXaS_JUqkYDFgnXk2lX_rTx/view?usp=sharing" TargetMode="External"/><Relationship Id="rId46" Type="http://schemas.openxmlformats.org/officeDocument/2006/relationships/hyperlink" Target="https://drive.google.com/file/d/1XKBThsDl4SBYaj13v29fdlVWAceGcAwQ/view?usp=sharing" TargetMode="External"/><Relationship Id="rId67" Type="http://schemas.openxmlformats.org/officeDocument/2006/relationships/hyperlink" Target="https://drive.google.com/file/d/1XKBThsDl4SBYaj13v29fdlVWAceGcAwQ/view?usp=sharing" TargetMode="External"/><Relationship Id="rId20" Type="http://schemas.openxmlformats.org/officeDocument/2006/relationships/hyperlink" Target="https://drive.google.com/file/d/1IG_gzltw2bRF-UO4MuwU35aLqWFo4NoM/view?usp=sharing" TargetMode="External"/><Relationship Id="rId41" Type="http://schemas.openxmlformats.org/officeDocument/2006/relationships/hyperlink" Target="https://drive.google.com/file/d/1XKBThsDl4SBYaj13v29fdlVWAceGcAwQ/view?usp=sharing" TargetMode="External"/><Relationship Id="rId62" Type="http://schemas.openxmlformats.org/officeDocument/2006/relationships/hyperlink" Target="https://drive.google.com/file/d/1XKBThsDl4SBYaj13v29fdlVWAceGcAwQ/view?usp=sharing" TargetMode="External"/><Relationship Id="rId83" Type="http://schemas.openxmlformats.org/officeDocument/2006/relationships/hyperlink" Target="https://drive.google.com/file/d/1XKBThsDl4SBYaj13v29fdlVWAceGcAwQ/view?usp=sharing" TargetMode="External"/><Relationship Id="rId88" Type="http://schemas.openxmlformats.org/officeDocument/2006/relationships/hyperlink" Target="https://drive.google.com/file/d/1XKBThsDl4SBYaj13v29fdlVWAceGcAwQ/view?usp=sharing" TargetMode="External"/><Relationship Id="rId111" Type="http://schemas.openxmlformats.org/officeDocument/2006/relationships/hyperlink" Target="https://drive.google.com/file/d/1Mff-LNxer0tKteBHufNqbZMpVVDxtFrU/view?usp=sharing" TargetMode="External"/><Relationship Id="rId132" Type="http://schemas.openxmlformats.org/officeDocument/2006/relationships/hyperlink" Target="https://drive.google.com/file/d/17aH1jwQf64YrFWvLPliHg-Ac-T5o94kO/view?usp=sharing" TargetMode="External"/><Relationship Id="rId153" Type="http://schemas.openxmlformats.org/officeDocument/2006/relationships/hyperlink" Target="https://drive.google.com/file/d/1dmrmEKdB7wCLSEZdViBhXWn1hPFwI1Yy/view?usp=sharing" TargetMode="External"/><Relationship Id="rId174" Type="http://schemas.openxmlformats.org/officeDocument/2006/relationships/hyperlink" Target="https://drive.google.com/file/d/1I6veJuFRbh_GI9h3FJWeYQJSQktCjEt4/view?usp=sharing" TargetMode="External"/><Relationship Id="rId179" Type="http://schemas.openxmlformats.org/officeDocument/2006/relationships/hyperlink" Target="https://drive.google.com/file/d/1Zs1bckHRTzEuLHEcFQdAF6roIU5ZlEjf/view?usp=sharing" TargetMode="External"/><Relationship Id="rId195" Type="http://schemas.openxmlformats.org/officeDocument/2006/relationships/hyperlink" Target="https://drive.google.com/file/d/1hUI87QhazRDjOZYWV6qLFwyHYq2KXJX7/view?usp=sharing" TargetMode="External"/><Relationship Id="rId209" Type="http://schemas.openxmlformats.org/officeDocument/2006/relationships/hyperlink" Target="https://drive.google.com/file/d/1SNE6aoX6qSVm4n-6uyd-qVmbyXjzUrHc/view?usp=sharing" TargetMode="External"/><Relationship Id="rId190" Type="http://schemas.openxmlformats.org/officeDocument/2006/relationships/hyperlink" Target="https://drive.google.com/file/d/1Uaau0sLsZk3qBDy-Iipv2-fr0E77Kco-/view?usp=sharing" TargetMode="External"/><Relationship Id="rId204" Type="http://schemas.openxmlformats.org/officeDocument/2006/relationships/hyperlink" Target="https://drive.google.com/file/d/1YE_NYZkfCCqfEdUw-v75120PRhR33r_3/view?usp=sharing" TargetMode="External"/><Relationship Id="rId220" Type="http://schemas.openxmlformats.org/officeDocument/2006/relationships/hyperlink" Target="https://drive.google.com/file/d/1fuAsR6x4bcT9qKprpcV51S3j1wsPeL4k/view?usp=sharing" TargetMode="External"/><Relationship Id="rId225" Type="http://schemas.openxmlformats.org/officeDocument/2006/relationships/hyperlink" Target="https://drive.google.com/file/d/1k-is7irLQqO-7OFVTwfakc0T1HhOMUSB/view?usp=sharing" TargetMode="External"/><Relationship Id="rId15" Type="http://schemas.openxmlformats.org/officeDocument/2006/relationships/hyperlink" Target="https://drive.google.com/file/d/1WvwWUsqZGkMujinIXe5-aC2azUvOz17_/view?usp=drive_link" TargetMode="External"/><Relationship Id="rId36" Type="http://schemas.openxmlformats.org/officeDocument/2006/relationships/hyperlink" Target="https://drive.google.com/file/d/1XKBThsDl4SBYaj13v29fdlVWAceGcAwQ/view?usp=sharing" TargetMode="External"/><Relationship Id="rId57" Type="http://schemas.openxmlformats.org/officeDocument/2006/relationships/hyperlink" Target="https://drive.google.com/file/d/1XKBThsDl4SBYaj13v29fdlVWAceGcAwQ/view?usp=sharing" TargetMode="External"/><Relationship Id="rId106" Type="http://schemas.openxmlformats.org/officeDocument/2006/relationships/hyperlink" Target="https://drive.google.com/file/d/1dVXUagH-XXtF6qoCFfSBEiG7H8KbmdOL/view?usp=sharing" TargetMode="External"/><Relationship Id="rId127" Type="http://schemas.openxmlformats.org/officeDocument/2006/relationships/hyperlink" Target="https://drive.google.com/file/d/1-Y8PinzmQu3Jti8vuYRJ76MrIlWMTK5Y/view?usp=sharing" TargetMode="External"/><Relationship Id="rId10" Type="http://schemas.openxmlformats.org/officeDocument/2006/relationships/hyperlink" Target="https://drive.google.com/file/d/1DKKIXmDHjePRIsoOB_z4JAw_Evg3AFfe/view?usp=drive_link" TargetMode="External"/><Relationship Id="rId31" Type="http://schemas.openxmlformats.org/officeDocument/2006/relationships/hyperlink" Target="https://drive.google.com/file/d/1XKBThsDl4SBYaj13v29fdlVWAceGcAwQ/view?usp=sharing" TargetMode="External"/><Relationship Id="rId52" Type="http://schemas.openxmlformats.org/officeDocument/2006/relationships/hyperlink" Target="https://drive.google.com/file/d/1XKBThsDl4SBYaj13v29fdlVWAceGcAwQ/view?usp=sharing" TargetMode="External"/><Relationship Id="rId73" Type="http://schemas.openxmlformats.org/officeDocument/2006/relationships/hyperlink" Target="https://drive.google.com/file/d/1XKBThsDl4SBYaj13v29fdlVWAceGcAwQ/view?usp=sharing" TargetMode="External"/><Relationship Id="rId78" Type="http://schemas.openxmlformats.org/officeDocument/2006/relationships/hyperlink" Target="https://drive.google.com/file/d/1XKBThsDl4SBYaj13v29fdlVWAceGcAwQ/view?usp=sharing" TargetMode="External"/><Relationship Id="rId94" Type="http://schemas.openxmlformats.org/officeDocument/2006/relationships/hyperlink" Target="https://drive.google.com/file/d/1XKBThsDl4SBYaj13v29fdlVWAceGcAwQ/view?usp=sharing" TargetMode="External"/><Relationship Id="rId99" Type="http://schemas.openxmlformats.org/officeDocument/2006/relationships/hyperlink" Target="https://drive.google.com/file/d/1MzB-L3C0IfDVDFfBOvkR_JFUiHZUBCgT/view?usp=sharing" TargetMode="External"/><Relationship Id="rId101" Type="http://schemas.openxmlformats.org/officeDocument/2006/relationships/hyperlink" Target="https://drive.google.com/file/d/1Aw-RmIpZNsQKi-l3mZNPE5swpOBC-Hjg/view?usp=sharing" TargetMode="External"/><Relationship Id="rId122" Type="http://schemas.openxmlformats.org/officeDocument/2006/relationships/hyperlink" Target="https://drive.google.com/file/d/1dCmukZPNREE1fLjHmPSEWCkPX9ReJKal/view?usp=sharing" TargetMode="External"/><Relationship Id="rId143" Type="http://schemas.openxmlformats.org/officeDocument/2006/relationships/hyperlink" Target="https://drive.google.com/file/d/16R29-3DPmJQQmepgzhFyNyzJyyWp0DFZ/view?usp=sharing" TargetMode="External"/><Relationship Id="rId148" Type="http://schemas.openxmlformats.org/officeDocument/2006/relationships/hyperlink" Target="https://drive.google.com/file/d/1N37rSIerchNKqrsxlt-ILIJuPxbxkn2s/view?usp=sharing" TargetMode="External"/><Relationship Id="rId164" Type="http://schemas.openxmlformats.org/officeDocument/2006/relationships/hyperlink" Target="https://drive.google.com/file/d/1kBSAEZPSRmAkcY1XYhgK4yRGzB1pZ7my/view?usp=sharing" TargetMode="External"/><Relationship Id="rId169" Type="http://schemas.openxmlformats.org/officeDocument/2006/relationships/hyperlink" Target="https://drive.google.com/file/d/1Imsk5lHSYaEBEP09haGZNzk0OeQA5C6x/view?usp=sharing" TargetMode="External"/><Relationship Id="rId185" Type="http://schemas.openxmlformats.org/officeDocument/2006/relationships/hyperlink" Target="https://drive.google.com/file/d/1mFD7yukpn2E5LwqH7GlSM8DmlQpT9ecO/view?usp=sharinhttps://drive.google.com/file/d/1mFD7yukpn2E5LwqH7GlSM8DmlQpT9ecO/view?usp=sharin" TargetMode="External"/><Relationship Id="rId4" Type="http://schemas.openxmlformats.org/officeDocument/2006/relationships/hyperlink" Target="https://drive.google.com/file/d/1IHRrmrDQLL1kXTF1vySRW_52jw5wBvtH/view?usp=drive_link" TargetMode="External"/><Relationship Id="rId9" Type="http://schemas.openxmlformats.org/officeDocument/2006/relationships/hyperlink" Target="https://drive.google.com/file/d/1nx2jdDglyKAln0eedwhoTLLiWBkWTvCZ/view?usp=drive_link" TargetMode="External"/><Relationship Id="rId180" Type="http://schemas.openxmlformats.org/officeDocument/2006/relationships/hyperlink" Target="https://drive.google.com/file/d/1f5vrS5Iv1lZ-UQiQ_q_BlEERnBD5gIh3/view?usp=sharing" TargetMode="External"/><Relationship Id="rId210" Type="http://schemas.openxmlformats.org/officeDocument/2006/relationships/hyperlink" Target="https://drive.google.com/file/d/1AtBDY8BJ2reTWX9kGxi1L32R8-4JtRLV/view?usp=sharing" TargetMode="External"/><Relationship Id="rId215" Type="http://schemas.openxmlformats.org/officeDocument/2006/relationships/hyperlink" Target="https://drive.google.com/file/d/1Eu736spNaPPYC5Ul5_mWvVL8Dwl04C0u/view?usp=sharing" TargetMode="External"/><Relationship Id="rId26" Type="http://schemas.openxmlformats.org/officeDocument/2006/relationships/hyperlink" Target="https://drive.google.com/file/d/1x3EiLR2iT7ASzYY_eKLtTBaRaLvy-mMg/view?usp=sharing" TargetMode="External"/><Relationship Id="rId231" Type="http://schemas.openxmlformats.org/officeDocument/2006/relationships/hyperlink" Target="https://drive.google.com/file/d/1gncqwyuzmYA961cqxdLTVW-iPxfO7dM9/view?usp=sharing" TargetMode="External"/><Relationship Id="rId47" Type="http://schemas.openxmlformats.org/officeDocument/2006/relationships/hyperlink" Target="https://drive.google.com/file/d/1XKBThsDl4SBYaj13v29fdlVWAceGcAwQ/view?usp=sharing" TargetMode="External"/><Relationship Id="rId68" Type="http://schemas.openxmlformats.org/officeDocument/2006/relationships/hyperlink" Target="https://drive.google.com/file/d/1XKBThsDl4SBYaj13v29fdlVWAceGcAwQ/view?usp=sharing" TargetMode="External"/><Relationship Id="rId89" Type="http://schemas.openxmlformats.org/officeDocument/2006/relationships/hyperlink" Target="https://drive.google.com/file/d/1XKBThsDl4SBYaj13v29fdlVWAceGcAwQ/view?usp=sharing" TargetMode="External"/><Relationship Id="rId112" Type="http://schemas.openxmlformats.org/officeDocument/2006/relationships/hyperlink" Target="https://drive.google.com/file/d/1luCN-IComFI9dsxEtv1ikEw-uj3nO2dD/view?usp=sharing" TargetMode="External"/><Relationship Id="rId133" Type="http://schemas.openxmlformats.org/officeDocument/2006/relationships/hyperlink" Target="https://drive.google.com/file/d/1057VXZWml8VUfRSvCgsRqupqlY-agCMH/view?usp=sharing" TargetMode="External"/><Relationship Id="rId154" Type="http://schemas.openxmlformats.org/officeDocument/2006/relationships/hyperlink" Target="https://drive.google.com/file/d/1cKlbkkxYlvk6nWabrEBnf8KocFkewQst/view?usp=sharing" TargetMode="External"/><Relationship Id="rId175" Type="http://schemas.openxmlformats.org/officeDocument/2006/relationships/hyperlink" Target="https://drive.google.com/file/d/1hBcYGRZRufjsB-mZBntPJjPT8_RfqTEA/view?usp=sharing" TargetMode="External"/><Relationship Id="rId196" Type="http://schemas.openxmlformats.org/officeDocument/2006/relationships/hyperlink" Target="https://drive.google.com/file/d/1ptzBAuhVB3pWZJnPoxvdWIQLaYNzx3lc/view?usp=sharing" TargetMode="External"/><Relationship Id="rId200" Type="http://schemas.openxmlformats.org/officeDocument/2006/relationships/hyperlink" Target="https://drive.google.com/file/d/1gXT2dYk-J4MD0SzVDekh0ccJl_54JiKf/view?usp=sharing" TargetMode="External"/><Relationship Id="rId16" Type="http://schemas.openxmlformats.org/officeDocument/2006/relationships/hyperlink" Target="https://drive.google.com/file/d/123kRr-ilWTKv_tmiKd_PjDEFyFTEqNEZ/view?usp=drive_link" TargetMode="External"/><Relationship Id="rId221" Type="http://schemas.openxmlformats.org/officeDocument/2006/relationships/hyperlink" Target="https://drive.google.com/file/d/1fuAsR6x4bcT9qKprpcV51S3j1wsPeL4k/view?usp=sharing" TargetMode="External"/><Relationship Id="rId37" Type="http://schemas.openxmlformats.org/officeDocument/2006/relationships/hyperlink" Target="https://drive.google.com/file/d/1XKBThsDl4SBYaj13v29fdlVWAceGcAwQ/view?usp=sharing" TargetMode="External"/><Relationship Id="rId58" Type="http://schemas.openxmlformats.org/officeDocument/2006/relationships/hyperlink" Target="https://drive.google.com/file/d/1XKBThsDl4SBYaj13v29fdlVWAceGcAwQ/view?usp=sharing" TargetMode="External"/><Relationship Id="rId79" Type="http://schemas.openxmlformats.org/officeDocument/2006/relationships/hyperlink" Target="https://drive.google.com/file/d/1XKBThsDl4SBYaj13v29fdlVWAceGcAwQ/view?usp=sharing" TargetMode="External"/><Relationship Id="rId102" Type="http://schemas.openxmlformats.org/officeDocument/2006/relationships/hyperlink" Target="https://drive.google.com/file/d/1nvfGrNTGciZHCTLrFa-54VXrhYYl5Sku/view?usp=sharing" TargetMode="External"/><Relationship Id="rId123" Type="http://schemas.openxmlformats.org/officeDocument/2006/relationships/hyperlink" Target="https://drive.google.com/file/d/1V0z4E83ltiXX2cdspsjhy9oAKt5ngkvy/view?usp=sharing" TargetMode="External"/><Relationship Id="rId144" Type="http://schemas.openxmlformats.org/officeDocument/2006/relationships/hyperlink" Target="https://drive.google.com/file/d/1HmI5rABq7qsbiP_DXf3Mns2P790w-PYe/view?usp=sharing" TargetMode="External"/><Relationship Id="rId90" Type="http://schemas.openxmlformats.org/officeDocument/2006/relationships/hyperlink" Target="https://drive.google.com/file/d/1XKBThsDl4SBYaj13v29fdlVWAceGcAwQ/view?usp=sharing" TargetMode="External"/><Relationship Id="rId165" Type="http://schemas.openxmlformats.org/officeDocument/2006/relationships/hyperlink" Target="https://drive.google.com/file/d/1GksXdABollOLMGPpTX8E_LrQPUp0I9mF/view?usp=sharing" TargetMode="External"/><Relationship Id="rId186" Type="http://schemas.openxmlformats.org/officeDocument/2006/relationships/hyperlink" Target="https://drive.google.com/file/d/1FB3v4l_1e7-PtlFFQOjivkr1vsw_A6Zx/view?usp=sharing" TargetMode="External"/><Relationship Id="rId211" Type="http://schemas.openxmlformats.org/officeDocument/2006/relationships/hyperlink" Target="https://drive.google.com/file/d/1h7Tr527PVw3iHDH_bGuoQWSm0atCC4Zl/view?usp=sharing" TargetMode="External"/><Relationship Id="rId232" Type="http://schemas.openxmlformats.org/officeDocument/2006/relationships/hyperlink" Target="https://drive.google.com/file/d/1XKBThsDl4SBYaj13v29fdlVWAceGcAwQ/view?usp=sharing" TargetMode="External"/><Relationship Id="rId27" Type="http://schemas.openxmlformats.org/officeDocument/2006/relationships/hyperlink" Target="https://drive.google.com/file/d/1y0kA0iYg5TQF3N04KwUmznj05a5q1_z5/view?usp=sharing" TargetMode="External"/><Relationship Id="rId48" Type="http://schemas.openxmlformats.org/officeDocument/2006/relationships/hyperlink" Target="https://drive.google.com/file/d/1XKBThsDl4SBYaj13v29fdlVWAceGcAwQ/view?usp=sharing" TargetMode="External"/><Relationship Id="rId69" Type="http://schemas.openxmlformats.org/officeDocument/2006/relationships/hyperlink" Target="https://drive.google.com/file/d/1XKBThsDl4SBYaj13v29fdlVWAceGcAwQ/view?usp=sharing" TargetMode="External"/><Relationship Id="rId113" Type="http://schemas.openxmlformats.org/officeDocument/2006/relationships/hyperlink" Target="https://drive.google.com/file/d/1jBV7Wyiz7u7fSQ2IXk1iepUJc3UfrG0z/view?usp=sharing" TargetMode="External"/><Relationship Id="rId134" Type="http://schemas.openxmlformats.org/officeDocument/2006/relationships/hyperlink" Target="https://drive.google.com/file/d/1057VXZWml8VUfRSvCgsRqupqlY-agCMH/view?usp=sharing" TargetMode="External"/><Relationship Id="rId80" Type="http://schemas.openxmlformats.org/officeDocument/2006/relationships/hyperlink" Target="https://drive.google.com/file/d/1XKBThsDl4SBYaj13v29fdlVWAceGcAwQ/view?usp=sharing" TargetMode="External"/><Relationship Id="rId155" Type="http://schemas.openxmlformats.org/officeDocument/2006/relationships/hyperlink" Target="https://drive.google.com/file/d/1UZqaEIz2wYgYrqLuzFNgrOlaQP_R5a7X/view?usp=sharing" TargetMode="External"/><Relationship Id="rId176" Type="http://schemas.openxmlformats.org/officeDocument/2006/relationships/hyperlink" Target="https://drive.google.com/file/d/1sVYbakchhF-2rePgQjay31xNsOGJQTmH/view?usp=sharing" TargetMode="External"/><Relationship Id="rId197" Type="http://schemas.openxmlformats.org/officeDocument/2006/relationships/hyperlink" Target="https://drive.google.com/file/d/1lrcyOAy-76yhXc04odWcMsJP9YTh-zMN/view?usp=sharing" TargetMode="External"/><Relationship Id="rId201" Type="http://schemas.openxmlformats.org/officeDocument/2006/relationships/hyperlink" Target="https://drive.google.com/file/d/1E4KoccDsvarSWoik7nDlI1iRIKBzUElj/view?usp=sharing" TargetMode="External"/><Relationship Id="rId222" Type="http://schemas.openxmlformats.org/officeDocument/2006/relationships/hyperlink" Target="https://drive.google.com/file/d/1Tq9UKg0Gh8XsfsvZCXSjJgwa9GFfPWoN/view?usp=sharing" TargetMode="External"/><Relationship Id="rId17" Type="http://schemas.openxmlformats.org/officeDocument/2006/relationships/hyperlink" Target="https://drive.google.com/file/d/1XBSLfj64Vq5aXMmXLoiVWVF9OlX0xC8U/view?usp=drive_link" TargetMode="External"/><Relationship Id="rId38" Type="http://schemas.openxmlformats.org/officeDocument/2006/relationships/hyperlink" Target="https://drive.google.com/file/d/1XKBThsDl4SBYaj13v29fdlVWAceGcAwQ/view?usp=sharing" TargetMode="External"/><Relationship Id="rId59" Type="http://schemas.openxmlformats.org/officeDocument/2006/relationships/hyperlink" Target="https://drive.google.com/file/d/1XKBThsDl4SBYaj13v29fdlVWAceGcAwQ/view?usp=sharing" TargetMode="External"/><Relationship Id="rId103" Type="http://schemas.openxmlformats.org/officeDocument/2006/relationships/hyperlink" Target="https://drive.google.com/file/d/1qvKnr3K-gH31HwPcqkS3Wn2bNI_gP4WW/view?usp=sharing" TargetMode="External"/><Relationship Id="rId124" Type="http://schemas.openxmlformats.org/officeDocument/2006/relationships/hyperlink" Target="https://drive.google.com/file/d/18uPf2Yiuwrw0iti0Th57hAdHKWAiY128/view?usp=sharing" TargetMode="External"/><Relationship Id="rId70" Type="http://schemas.openxmlformats.org/officeDocument/2006/relationships/hyperlink" Target="https://drive.google.com/file/d/1XKBThsDl4SBYaj13v29fdlVWAceGcAwQ/view?usp=sharing" TargetMode="External"/><Relationship Id="rId91" Type="http://schemas.openxmlformats.org/officeDocument/2006/relationships/hyperlink" Target="https://drive.google.com/file/d/1XKBThsDl4SBYaj13v29fdlVWAceGcAwQ/view?usp=sharing" TargetMode="External"/><Relationship Id="rId145" Type="http://schemas.openxmlformats.org/officeDocument/2006/relationships/hyperlink" Target="https://drive.google.com/file/d/1o8hiHiNu9lGZMK7t7ktuH1KEXdsYPTjw/view?usp=sharing" TargetMode="External"/><Relationship Id="rId166" Type="http://schemas.openxmlformats.org/officeDocument/2006/relationships/hyperlink" Target="https://drive.google.com/file/d/1GksXdABollOLMGPpTX8E_LrQPUp0I9mF/view?usp=sharing" TargetMode="External"/><Relationship Id="rId187" Type="http://schemas.openxmlformats.org/officeDocument/2006/relationships/hyperlink" Target="https://drive.google.com/file/d/1ETsg4V064FKNQuNXbguAcxmvakL_Y4Qx/view?usp=sharing" TargetMode="External"/><Relationship Id="rId1" Type="http://schemas.openxmlformats.org/officeDocument/2006/relationships/hyperlink" Target="https://drive.google.com/file/d/136zPaGVrmfd9nZXir-nxyzMY9jzoPYuI/view?usp=drive_link" TargetMode="External"/><Relationship Id="rId212" Type="http://schemas.openxmlformats.org/officeDocument/2006/relationships/hyperlink" Target="https://drive.google.com/file/d/11ToNU6S0wD-EFUjmwJpXI-0_oNW8SUwc/view?usp=sharing" TargetMode="External"/><Relationship Id="rId233" Type="http://schemas.openxmlformats.org/officeDocument/2006/relationships/printerSettings" Target="../printerSettings/printerSettings1.bin"/><Relationship Id="rId28" Type="http://schemas.openxmlformats.org/officeDocument/2006/relationships/hyperlink" Target="https://drive.google.com/file/d/1uqYr7AodW5sERMdagWjjyllxlRDGiIES/view?usp=sharing" TargetMode="External"/><Relationship Id="rId49" Type="http://schemas.openxmlformats.org/officeDocument/2006/relationships/hyperlink" Target="https://drive.google.com/file/d/1XKBThsDl4SBYaj13v29fdlVWAceGcAwQ/view?usp=sharing" TargetMode="External"/><Relationship Id="rId114" Type="http://schemas.openxmlformats.org/officeDocument/2006/relationships/hyperlink" Target="https://drive.google.com/file/d/1EIlvB82ZHkfpNI7JpFOEVUTjY6JMGwDJ/view?usp=sharing" TargetMode="External"/><Relationship Id="rId60" Type="http://schemas.openxmlformats.org/officeDocument/2006/relationships/hyperlink" Target="https://drive.google.com/file/d/1XKBThsDl4SBYaj13v29fdlVWAceGcAwQ/view?usp=sharing" TargetMode="External"/><Relationship Id="rId81" Type="http://schemas.openxmlformats.org/officeDocument/2006/relationships/hyperlink" Target="https://drive.google.com/file/d/1XKBThsDl4SBYaj13v29fdlVWAceGcAwQ/view?usp=sharing" TargetMode="External"/><Relationship Id="rId135" Type="http://schemas.openxmlformats.org/officeDocument/2006/relationships/hyperlink" Target="https://drive.google.com/file/d/1juyRvGUbbrTaLo85qWB_hNPUQC8Ki6eX/view?usp=sharing" TargetMode="External"/><Relationship Id="rId156" Type="http://schemas.openxmlformats.org/officeDocument/2006/relationships/hyperlink" Target="https://drive.google.com/file/d/1fxzi310ROXs2uvshkru7fCDRSXfEV_52/view?usp=sharing" TargetMode="External"/><Relationship Id="rId177" Type="http://schemas.openxmlformats.org/officeDocument/2006/relationships/hyperlink" Target="https://drive.google.com/file/d/1wB7MaiRFQLoAx0puO0WiKMeWjzrZl7ZQ/view?usp=sharing" TargetMode="External"/><Relationship Id="rId198" Type="http://schemas.openxmlformats.org/officeDocument/2006/relationships/hyperlink" Target="https://drive.google.com/file/d/1seSXtRHLE2uvhpH-Qekzh8lS94UeyDgM/view?usp=sharing" TargetMode="External"/><Relationship Id="rId202" Type="http://schemas.openxmlformats.org/officeDocument/2006/relationships/hyperlink" Target="https://drive.google.com/file/d/1BNVir-ajofN4i-qatf278wDcIwP4Sx30/view?usp=sharing" TargetMode="External"/><Relationship Id="rId223" Type="http://schemas.openxmlformats.org/officeDocument/2006/relationships/hyperlink" Target="https://drive.google.com/file/d/1mdxIPzipHDjJipPNrKxgK4-ln90O67ao/view?usp=sharing" TargetMode="External"/><Relationship Id="rId18" Type="http://schemas.openxmlformats.org/officeDocument/2006/relationships/hyperlink" Target="https://drive.google.com/file/d/13aksyEZLM1fZPBcB1zfXngJo6uqe18O6/view?usp=drive_link" TargetMode="External"/><Relationship Id="rId39" Type="http://schemas.openxmlformats.org/officeDocument/2006/relationships/hyperlink" Target="https://drive.google.com/file/d/1XKBThsDl4SBYaj13v29fdlVWAceGcAwQ/view?usp=sharing" TargetMode="External"/><Relationship Id="rId50" Type="http://schemas.openxmlformats.org/officeDocument/2006/relationships/hyperlink" Target="https://drive.google.com/file/d/1XKBThsDl4SBYaj13v29fdlVWAceGcAwQ/view?usp=sharing" TargetMode="External"/><Relationship Id="rId104" Type="http://schemas.openxmlformats.org/officeDocument/2006/relationships/hyperlink" Target="https://drive.google.com/file/d/1y28vQv6r5jBirC5boHzEwiwFWAKKp_yH/view?usp=sharing" TargetMode="External"/><Relationship Id="rId125" Type="http://schemas.openxmlformats.org/officeDocument/2006/relationships/hyperlink" Target="https://drive.google.com/file/d/1dwlffJIgEldEVabACQHC1N0owCgNEbrC/view?usp=sharing" TargetMode="External"/><Relationship Id="rId146" Type="http://schemas.openxmlformats.org/officeDocument/2006/relationships/hyperlink" Target="https://drive.google.com/file/d/1hv4VUfDP5Z1JJ9mcyxOK2VJIguTp43uI/view?usp=sharing" TargetMode="External"/><Relationship Id="rId167" Type="http://schemas.openxmlformats.org/officeDocument/2006/relationships/hyperlink" Target="https://drive.google.com/file/d/1UpmsExXSGUTA5G9icgAKMlSda3CJBUFd/view?usp=sharing" TargetMode="External"/><Relationship Id="rId188" Type="http://schemas.openxmlformats.org/officeDocument/2006/relationships/hyperlink" Target="https://drive.google.com/file/d/1QOnv45Oihn_CDryXodh1uvgXseAI7tLA/view?usp=sharing" TargetMode="External"/><Relationship Id="rId71" Type="http://schemas.openxmlformats.org/officeDocument/2006/relationships/hyperlink" Target="https://drive.google.com/file/d/1XKBThsDl4SBYaj13v29fdlVWAceGcAwQ/view?usp=sharing" TargetMode="External"/><Relationship Id="rId92" Type="http://schemas.openxmlformats.org/officeDocument/2006/relationships/hyperlink" Target="https://drive.google.com/file/d/1XKBThsDl4SBYaj13v29fdlVWAceGcAwQ/view?usp=sharing" TargetMode="External"/><Relationship Id="rId213" Type="http://schemas.openxmlformats.org/officeDocument/2006/relationships/hyperlink" Target="https://drive.google.com/file/d/1EpqjUDYpaPPgtimuCJFsbCGwsPqcfQQ_/view?usp=sharing" TargetMode="External"/><Relationship Id="rId2" Type="http://schemas.openxmlformats.org/officeDocument/2006/relationships/hyperlink" Target="https://drive.google.com/file/d/1fW4hXCFkvO2hguZr7lkVGgJSVAqnKkSj/view?usp=drive_link" TargetMode="External"/><Relationship Id="rId29" Type="http://schemas.openxmlformats.org/officeDocument/2006/relationships/hyperlink" Target="https://drive.google.com/file/d/1XKBThsDl4SBYaj13v29fdlVWAceGcAwQ/view?usp=sharing" TargetMode="External"/><Relationship Id="rId40" Type="http://schemas.openxmlformats.org/officeDocument/2006/relationships/hyperlink" Target="https://drive.google.com/file/d/1XKBThsDl4SBYaj13v29fdlVWAceGcAwQ/view?usp=sharing" TargetMode="External"/><Relationship Id="rId115" Type="http://schemas.openxmlformats.org/officeDocument/2006/relationships/hyperlink" Target="https://drive.google.com/file/d/1GiWoVIKKSHNRjV1qsatMzV9o3vbowQYA/view?usp=sharing" TargetMode="External"/><Relationship Id="rId136" Type="http://schemas.openxmlformats.org/officeDocument/2006/relationships/hyperlink" Target="https://drive.google.com/file/d/1juyRvGUbbrTaLo85qWB_hNPUQC8Ki6eX/view?usp=sharing" TargetMode="External"/><Relationship Id="rId157" Type="http://schemas.openxmlformats.org/officeDocument/2006/relationships/hyperlink" Target="https://drive.google.com/file/d/1pKJZRtts7T__0Vg58kfeefIoiodUn7H3/view?usp=sharing" TargetMode="External"/><Relationship Id="rId178" Type="http://schemas.openxmlformats.org/officeDocument/2006/relationships/hyperlink" Target="https://drive.google.com/file/d/1yB-0He3FMpQai8CDVT03oSzRGVtFUDo1/view?usp=sharing" TargetMode="External"/><Relationship Id="rId61" Type="http://schemas.openxmlformats.org/officeDocument/2006/relationships/hyperlink" Target="https://drive.google.com/file/d/1XKBThsDl4SBYaj13v29fdlVWAceGcAwQ/view?usp=sharing" TargetMode="External"/><Relationship Id="rId82" Type="http://schemas.openxmlformats.org/officeDocument/2006/relationships/hyperlink" Target="https://drive.google.com/file/d/1XKBThsDl4SBYaj13v29fdlVWAceGcAwQ/view?usp=sharing" TargetMode="External"/><Relationship Id="rId199" Type="http://schemas.openxmlformats.org/officeDocument/2006/relationships/hyperlink" Target="https://drive.google.com/file/d/1Qz4P-hCG1FccMOqr65M84go12OrMRT4Z/view?usp=sharing" TargetMode="External"/><Relationship Id="rId203" Type="http://schemas.openxmlformats.org/officeDocument/2006/relationships/hyperlink" Target="https://drive.google.com/file/d/1ACOGfLUt4LjXPBanBFWgBZmd8RzGKZ-9/view?usp=sharing" TargetMode="External"/><Relationship Id="rId19" Type="http://schemas.openxmlformats.org/officeDocument/2006/relationships/hyperlink" Target="https://drive.google.com/file/d/1Kp-0__pYiHxoIO2BA80ndxVKgipzPdht/view?usp=drive_link" TargetMode="External"/><Relationship Id="rId224" Type="http://schemas.openxmlformats.org/officeDocument/2006/relationships/hyperlink" Target="https://drive.google.com/file/d/1PwGRnP5imxIiakv0tcQ8pzthFhYXeYh5/view?usp=sharing" TargetMode="External"/><Relationship Id="rId30" Type="http://schemas.openxmlformats.org/officeDocument/2006/relationships/hyperlink" Target="https://drive.google.com/file/d/1XKBThsDl4SBYaj13v29fdlVWAceGcAwQ/view?usp=sharing" TargetMode="External"/><Relationship Id="rId105" Type="http://schemas.openxmlformats.org/officeDocument/2006/relationships/hyperlink" Target="https://drive.google.com/file/d/1GTk-PZ4b9GSbZBJBL2W8A48nlNumn0dr/view?usp=sharing" TargetMode="External"/><Relationship Id="rId126" Type="http://schemas.openxmlformats.org/officeDocument/2006/relationships/hyperlink" Target="https://drive.google.com/file/d/1xw7aDqPsslnW25uqVEf8xzyptPEuRoJN/view?usp=sharing" TargetMode="External"/><Relationship Id="rId147" Type="http://schemas.openxmlformats.org/officeDocument/2006/relationships/hyperlink" Target="https://drive.google.com/file/d/194x3pplHorY1t6g9gL8TVnGnRfrq04PR/view?usp=sharing" TargetMode="External"/><Relationship Id="rId168" Type="http://schemas.openxmlformats.org/officeDocument/2006/relationships/hyperlink" Target="https://drive.google.com/file/d/1RkNNVS7PJo3VOHWuP2b-uj45G3Ai2iVa/view?usp=sharing" TargetMode="External"/><Relationship Id="rId51" Type="http://schemas.openxmlformats.org/officeDocument/2006/relationships/hyperlink" Target="https://drive.google.com/file/d/1XKBThsDl4SBYaj13v29fdlVWAceGcAwQ/view?usp=sharing" TargetMode="External"/><Relationship Id="rId72" Type="http://schemas.openxmlformats.org/officeDocument/2006/relationships/hyperlink" Target="https://drive.google.com/file/d/1XKBThsDl4SBYaj13v29fdlVWAceGcAwQ/view?usp=sharing" TargetMode="External"/><Relationship Id="rId93" Type="http://schemas.openxmlformats.org/officeDocument/2006/relationships/hyperlink" Target="https://drive.google.com/file/d/1XKBThsDl4SBYaj13v29fdlVWAceGcAwQ/view?usp=sharing" TargetMode="External"/><Relationship Id="rId189" Type="http://schemas.openxmlformats.org/officeDocument/2006/relationships/hyperlink" Target="https://drive.google.com/file/d/1khR8OVrlinR6mAi2dG26B-TfHRDuEdK-/view?usp=sharing" TargetMode="External"/><Relationship Id="rId3" Type="http://schemas.openxmlformats.org/officeDocument/2006/relationships/hyperlink" Target="https://drive.google.com/file/d/1KArisRhrCQo4qof0QdgrEolrSRtAclCE/view?usp=drive_link" TargetMode="External"/><Relationship Id="rId214" Type="http://schemas.openxmlformats.org/officeDocument/2006/relationships/hyperlink" Target="https://drive.google.com/file/d/1ttTkucowv6BiZ-7RYqTpdoHt4eNc4X4k/view?usp=sharing" TargetMode="External"/><Relationship Id="rId116" Type="http://schemas.openxmlformats.org/officeDocument/2006/relationships/hyperlink" Target="https://drive.google.com/file/d/1AvgYwNCF_2WckajzP_jvGhfoez_-WHSz/view?usp=sharing" TargetMode="External"/><Relationship Id="rId137" Type="http://schemas.openxmlformats.org/officeDocument/2006/relationships/hyperlink" Target="https://drive.google.com/file/d/1VehBmo85AlXGKry-1PJSjjtg2R1mrgyT/view?usp=sharing" TargetMode="External"/><Relationship Id="rId158" Type="http://schemas.openxmlformats.org/officeDocument/2006/relationships/hyperlink" Target="https://drive.google.com/file/d/1p0L5Wv-em9OXa6TmS1OhobfDPXI0IlaC/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69"/>
  <sheetViews>
    <sheetView tabSelected="1" topLeftCell="R2" zoomScale="84" zoomScaleNormal="84" workbookViewId="0">
      <selection activeCell="A27" sqref="A27:W16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7" t="s">
        <v>1</v>
      </c>
      <c r="B2" s="8"/>
      <c r="C2" s="8"/>
      <c r="D2" s="7" t="s">
        <v>2</v>
      </c>
      <c r="E2" s="8"/>
      <c r="F2" s="8"/>
      <c r="G2" s="7" t="s">
        <v>3</v>
      </c>
      <c r="H2" s="8"/>
      <c r="I2" s="8"/>
    </row>
    <row r="3" spans="1:23" x14ac:dyDescent="0.25">
      <c r="A3" s="9" t="s">
        <v>4</v>
      </c>
      <c r="B3" s="8"/>
      <c r="C3" s="8"/>
      <c r="D3" s="9" t="s">
        <v>5</v>
      </c>
      <c r="E3" s="8"/>
      <c r="F3" s="8"/>
      <c r="G3" s="9" t="s">
        <v>6</v>
      </c>
      <c r="H3" s="8"/>
      <c r="I3" s="8"/>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7" t="s">
        <v>38</v>
      </c>
      <c r="B6" s="8"/>
      <c r="C6" s="8"/>
      <c r="D6" s="8"/>
      <c r="E6" s="8"/>
      <c r="F6" s="8"/>
      <c r="G6" s="8"/>
      <c r="H6" s="8"/>
      <c r="I6" s="8"/>
      <c r="J6" s="8"/>
      <c r="K6" s="8"/>
      <c r="L6" s="8"/>
      <c r="M6" s="8"/>
      <c r="N6" s="8"/>
      <c r="O6" s="8"/>
      <c r="P6" s="8"/>
      <c r="Q6" s="8"/>
      <c r="R6" s="8"/>
      <c r="S6" s="8"/>
      <c r="T6" s="8"/>
      <c r="U6" s="8"/>
      <c r="V6" s="8"/>
      <c r="W6" s="8"/>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2025</v>
      </c>
      <c r="B8" s="2">
        <v>45658</v>
      </c>
      <c r="C8" s="2">
        <v>46022</v>
      </c>
      <c r="D8" t="s">
        <v>62</v>
      </c>
      <c r="E8">
        <v>3391</v>
      </c>
      <c r="F8" t="s">
        <v>66</v>
      </c>
      <c r="G8" t="s">
        <v>83</v>
      </c>
      <c r="H8" t="s">
        <v>84</v>
      </c>
      <c r="I8" t="s">
        <v>65</v>
      </c>
      <c r="J8" t="s">
        <v>113</v>
      </c>
      <c r="L8" s="2">
        <v>45852</v>
      </c>
      <c r="M8" s="2">
        <v>46022</v>
      </c>
      <c r="N8" t="s">
        <v>130</v>
      </c>
      <c r="O8" s="3">
        <v>25326.2</v>
      </c>
      <c r="P8" s="3">
        <v>25053.29</v>
      </c>
      <c r="Q8" s="3">
        <v>139294.07999999999</v>
      </c>
      <c r="R8" s="3">
        <v>137793.07</v>
      </c>
      <c r="S8" s="3">
        <v>0</v>
      </c>
      <c r="T8" s="5" t="s">
        <v>145</v>
      </c>
      <c r="U8" s="4" t="s">
        <v>164</v>
      </c>
      <c r="V8" s="2">
        <v>46030</v>
      </c>
    </row>
    <row r="9" spans="1:23" x14ac:dyDescent="0.25">
      <c r="A9">
        <v>2025</v>
      </c>
      <c r="B9" s="2">
        <v>45658</v>
      </c>
      <c r="C9" s="2">
        <v>46022</v>
      </c>
      <c r="D9" t="s">
        <v>62</v>
      </c>
      <c r="E9">
        <v>3391</v>
      </c>
      <c r="F9" t="s">
        <v>67</v>
      </c>
      <c r="G9" t="s">
        <v>85</v>
      </c>
      <c r="H9" t="s">
        <v>86</v>
      </c>
      <c r="I9" t="s">
        <v>65</v>
      </c>
      <c r="J9" t="s">
        <v>114</v>
      </c>
      <c r="L9" s="2">
        <v>45852</v>
      </c>
      <c r="M9" s="2">
        <v>46022</v>
      </c>
      <c r="N9" t="s">
        <v>130</v>
      </c>
      <c r="O9" s="3">
        <v>25326.2</v>
      </c>
      <c r="P9" s="3">
        <v>25053.29</v>
      </c>
      <c r="Q9" s="3">
        <v>139294.07999999999</v>
      </c>
      <c r="R9" s="3">
        <v>137793.07</v>
      </c>
      <c r="S9" s="3">
        <v>0</v>
      </c>
      <c r="T9" s="5" t="s">
        <v>146</v>
      </c>
      <c r="U9" s="4" t="s">
        <v>164</v>
      </c>
      <c r="V9" s="2">
        <v>46030</v>
      </c>
    </row>
    <row r="10" spans="1:23" x14ac:dyDescent="0.25">
      <c r="A10">
        <v>2025</v>
      </c>
      <c r="B10" s="2">
        <v>45658</v>
      </c>
      <c r="C10" s="2">
        <v>46022</v>
      </c>
      <c r="D10" t="s">
        <v>62</v>
      </c>
      <c r="E10">
        <v>3391</v>
      </c>
      <c r="F10" t="s">
        <v>68</v>
      </c>
      <c r="G10" t="s">
        <v>87</v>
      </c>
      <c r="H10" t="s">
        <v>88</v>
      </c>
      <c r="I10" t="s">
        <v>65</v>
      </c>
      <c r="J10" t="s">
        <v>115</v>
      </c>
      <c r="L10" s="2">
        <v>45852</v>
      </c>
      <c r="M10" s="2">
        <v>46022</v>
      </c>
      <c r="N10" t="s">
        <v>131</v>
      </c>
      <c r="O10" s="3">
        <v>25326.2</v>
      </c>
      <c r="P10" s="3">
        <v>25053.29</v>
      </c>
      <c r="Q10" s="3">
        <v>139294.07999999999</v>
      </c>
      <c r="R10" s="3">
        <v>137793.07</v>
      </c>
      <c r="S10" s="3">
        <v>0</v>
      </c>
      <c r="T10" s="5" t="s">
        <v>147</v>
      </c>
      <c r="U10" s="4" t="s">
        <v>164</v>
      </c>
      <c r="V10" s="2">
        <v>46030</v>
      </c>
    </row>
    <row r="11" spans="1:23" x14ac:dyDescent="0.25">
      <c r="A11">
        <v>2025</v>
      </c>
      <c r="B11" s="2">
        <v>45658</v>
      </c>
      <c r="C11" s="2">
        <v>46022</v>
      </c>
      <c r="D11" t="s">
        <v>62</v>
      </c>
      <c r="E11">
        <v>3391</v>
      </c>
      <c r="F11" t="s">
        <v>69</v>
      </c>
      <c r="G11" t="s">
        <v>89</v>
      </c>
      <c r="H11" t="s">
        <v>90</v>
      </c>
      <c r="I11" t="s">
        <v>65</v>
      </c>
      <c r="J11" t="s">
        <v>116</v>
      </c>
      <c r="L11" s="2">
        <v>45852</v>
      </c>
      <c r="M11" s="2">
        <v>46022</v>
      </c>
      <c r="N11" t="s">
        <v>132</v>
      </c>
      <c r="O11" s="3">
        <v>25326.2</v>
      </c>
      <c r="P11" s="3">
        <v>25053.29</v>
      </c>
      <c r="Q11" s="3">
        <v>139294.07999999999</v>
      </c>
      <c r="R11" s="3">
        <v>137793.07</v>
      </c>
      <c r="S11" s="3">
        <v>0</v>
      </c>
      <c r="T11" s="5" t="s">
        <v>148</v>
      </c>
      <c r="U11" s="4" t="s">
        <v>164</v>
      </c>
      <c r="V11" s="2">
        <v>46030</v>
      </c>
    </row>
    <row r="12" spans="1:23" x14ac:dyDescent="0.25">
      <c r="A12">
        <v>2025</v>
      </c>
      <c r="B12" s="2">
        <v>45658</v>
      </c>
      <c r="C12" s="2">
        <v>46022</v>
      </c>
      <c r="D12" t="s">
        <v>62</v>
      </c>
      <c r="E12">
        <v>3391</v>
      </c>
      <c r="F12" t="s">
        <v>70</v>
      </c>
      <c r="G12" t="s">
        <v>91</v>
      </c>
      <c r="H12" t="s">
        <v>92</v>
      </c>
      <c r="I12" t="s">
        <v>65</v>
      </c>
      <c r="J12" t="s">
        <v>117</v>
      </c>
      <c r="L12" s="2">
        <v>45852</v>
      </c>
      <c r="M12" s="2">
        <v>46022</v>
      </c>
      <c r="N12" t="s">
        <v>133</v>
      </c>
      <c r="O12" s="3">
        <v>25326.2</v>
      </c>
      <c r="P12" s="3">
        <v>25009.62</v>
      </c>
      <c r="Q12" s="3">
        <v>139294.07999999999</v>
      </c>
      <c r="R12" s="3">
        <v>137552.9</v>
      </c>
      <c r="S12" s="3">
        <v>0</v>
      </c>
      <c r="T12" s="5" t="s">
        <v>149</v>
      </c>
      <c r="U12" s="4" t="s">
        <v>164</v>
      </c>
      <c r="V12" s="2">
        <v>46030</v>
      </c>
    </row>
    <row r="13" spans="1:23" x14ac:dyDescent="0.25">
      <c r="A13">
        <v>2025</v>
      </c>
      <c r="B13" s="2">
        <v>45658</v>
      </c>
      <c r="C13" s="2">
        <v>46022</v>
      </c>
      <c r="D13" t="s">
        <v>62</v>
      </c>
      <c r="E13">
        <v>3391</v>
      </c>
      <c r="F13" t="s">
        <v>71</v>
      </c>
      <c r="G13" t="s">
        <v>93</v>
      </c>
      <c r="H13" t="s">
        <v>94</v>
      </c>
      <c r="I13" t="s">
        <v>65</v>
      </c>
      <c r="J13" t="s">
        <v>118</v>
      </c>
      <c r="L13" s="2">
        <v>45852</v>
      </c>
      <c r="M13" s="2">
        <v>46022</v>
      </c>
      <c r="N13" t="s">
        <v>130</v>
      </c>
      <c r="O13" s="3">
        <v>25326.2</v>
      </c>
      <c r="P13" s="3">
        <v>25053.29</v>
      </c>
      <c r="Q13" s="3">
        <v>139294.07999999999</v>
      </c>
      <c r="R13" s="3">
        <v>137793.07</v>
      </c>
      <c r="S13" s="3">
        <v>0</v>
      </c>
      <c r="T13" s="5" t="s">
        <v>150</v>
      </c>
      <c r="U13" s="4" t="s">
        <v>164</v>
      </c>
      <c r="V13" s="2">
        <v>46030</v>
      </c>
    </row>
    <row r="14" spans="1:23" x14ac:dyDescent="0.25">
      <c r="A14">
        <v>2025</v>
      </c>
      <c r="B14" s="2">
        <v>45658</v>
      </c>
      <c r="C14" s="2">
        <v>46022</v>
      </c>
      <c r="D14" t="s">
        <v>62</v>
      </c>
      <c r="E14">
        <v>3391</v>
      </c>
      <c r="F14" t="s">
        <v>72</v>
      </c>
      <c r="G14" t="s">
        <v>95</v>
      </c>
      <c r="H14" t="s">
        <v>96</v>
      </c>
      <c r="I14" t="s">
        <v>65</v>
      </c>
      <c r="J14" t="s">
        <v>119</v>
      </c>
      <c r="L14" s="2">
        <v>45852</v>
      </c>
      <c r="M14" s="2">
        <v>46022</v>
      </c>
      <c r="N14" t="s">
        <v>130</v>
      </c>
      <c r="O14" s="3">
        <v>25326.2</v>
      </c>
      <c r="P14" s="3">
        <v>25053.29</v>
      </c>
      <c r="Q14" s="3">
        <v>139294.07999999999</v>
      </c>
      <c r="R14" s="3">
        <v>137793.07</v>
      </c>
      <c r="S14" s="3">
        <v>0</v>
      </c>
      <c r="T14" s="5" t="s">
        <v>151</v>
      </c>
      <c r="U14" s="4" t="s">
        <v>164</v>
      </c>
      <c r="V14" s="2">
        <v>46030</v>
      </c>
    </row>
    <row r="15" spans="1:23" x14ac:dyDescent="0.25">
      <c r="A15">
        <v>2025</v>
      </c>
      <c r="B15" s="2">
        <v>45658</v>
      </c>
      <c r="C15" s="2">
        <v>46022</v>
      </c>
      <c r="D15" t="s">
        <v>62</v>
      </c>
      <c r="E15">
        <v>3391</v>
      </c>
      <c r="F15" t="s">
        <v>73</v>
      </c>
      <c r="G15" t="s">
        <v>83</v>
      </c>
      <c r="H15" t="s">
        <v>97</v>
      </c>
      <c r="I15" t="s">
        <v>65</v>
      </c>
      <c r="J15" t="s">
        <v>120</v>
      </c>
      <c r="L15" s="2">
        <v>45852</v>
      </c>
      <c r="M15" s="2">
        <v>46022</v>
      </c>
      <c r="N15" t="s">
        <v>131</v>
      </c>
      <c r="O15" s="3">
        <v>25326.2</v>
      </c>
      <c r="P15" s="3">
        <v>25053.29</v>
      </c>
      <c r="Q15" s="3">
        <v>139294.07999999999</v>
      </c>
      <c r="R15" s="3">
        <v>137793.07</v>
      </c>
      <c r="S15" s="3">
        <v>0</v>
      </c>
      <c r="T15" s="5" t="s">
        <v>152</v>
      </c>
      <c r="U15" s="4" t="s">
        <v>164</v>
      </c>
      <c r="V15" s="2">
        <v>46030</v>
      </c>
    </row>
    <row r="16" spans="1:23" x14ac:dyDescent="0.25">
      <c r="A16">
        <v>2025</v>
      </c>
      <c r="B16" s="2">
        <v>45658</v>
      </c>
      <c r="C16" s="2">
        <v>46022</v>
      </c>
      <c r="D16" t="s">
        <v>62</v>
      </c>
      <c r="E16">
        <v>3391</v>
      </c>
      <c r="F16" t="s">
        <v>74</v>
      </c>
      <c r="G16" t="s">
        <v>98</v>
      </c>
      <c r="H16" t="s">
        <v>97</v>
      </c>
      <c r="I16" t="s">
        <v>65</v>
      </c>
      <c r="J16" t="s">
        <v>121</v>
      </c>
      <c r="L16" s="2">
        <v>45852</v>
      </c>
      <c r="M16" s="2">
        <v>46022</v>
      </c>
      <c r="N16" t="s">
        <v>134</v>
      </c>
      <c r="O16" s="3">
        <v>25326.2</v>
      </c>
      <c r="P16" s="3">
        <v>25053.29</v>
      </c>
      <c r="Q16" s="3">
        <v>139294.07999999999</v>
      </c>
      <c r="R16" s="3">
        <v>137793.07</v>
      </c>
      <c r="S16" s="3">
        <v>0</v>
      </c>
      <c r="T16" s="5" t="s">
        <v>153</v>
      </c>
      <c r="U16" s="4" t="s">
        <v>164</v>
      </c>
      <c r="V16" s="2">
        <v>46030</v>
      </c>
    </row>
    <row r="17" spans="1:23" x14ac:dyDescent="0.25">
      <c r="A17">
        <v>2025</v>
      </c>
      <c r="B17" s="2">
        <v>45658</v>
      </c>
      <c r="C17" s="2">
        <v>46022</v>
      </c>
      <c r="D17" t="s">
        <v>62</v>
      </c>
      <c r="E17">
        <v>3391</v>
      </c>
      <c r="F17" t="s">
        <v>75</v>
      </c>
      <c r="G17" t="s">
        <v>99</v>
      </c>
      <c r="H17" t="s">
        <v>100</v>
      </c>
      <c r="I17" t="s">
        <v>65</v>
      </c>
      <c r="J17" t="s">
        <v>122</v>
      </c>
      <c r="L17" s="2">
        <v>45852</v>
      </c>
      <c r="M17" s="2">
        <v>46022</v>
      </c>
      <c r="N17" t="s">
        <v>132</v>
      </c>
      <c r="O17" s="3">
        <v>25326.2</v>
      </c>
      <c r="P17" s="3">
        <v>25053.29</v>
      </c>
      <c r="Q17" s="3">
        <v>139294.07999999999</v>
      </c>
      <c r="R17" s="3">
        <v>137793.07</v>
      </c>
      <c r="S17" s="3">
        <v>0</v>
      </c>
      <c r="T17" s="5" t="s">
        <v>154</v>
      </c>
      <c r="U17" s="4" t="s">
        <v>164</v>
      </c>
      <c r="V17" s="2">
        <v>46030</v>
      </c>
    </row>
    <row r="18" spans="1:23" x14ac:dyDescent="0.25">
      <c r="A18">
        <v>2025</v>
      </c>
      <c r="B18" s="2">
        <v>45658</v>
      </c>
      <c r="C18" s="2">
        <v>46022</v>
      </c>
      <c r="D18" t="s">
        <v>62</v>
      </c>
      <c r="E18">
        <v>3391</v>
      </c>
      <c r="F18" t="s">
        <v>76</v>
      </c>
      <c r="G18" t="s">
        <v>101</v>
      </c>
      <c r="H18" t="s">
        <v>102</v>
      </c>
      <c r="I18" t="s">
        <v>65</v>
      </c>
      <c r="J18" t="s">
        <v>123</v>
      </c>
      <c r="L18" s="2">
        <v>45852</v>
      </c>
      <c r="M18" s="2">
        <v>46022</v>
      </c>
      <c r="N18" t="s">
        <v>130</v>
      </c>
      <c r="O18" s="3">
        <v>25326.2</v>
      </c>
      <c r="P18" s="3">
        <v>25053.29</v>
      </c>
      <c r="Q18" s="3">
        <v>139294.07999999999</v>
      </c>
      <c r="R18" s="3">
        <v>137793.07</v>
      </c>
      <c r="S18" s="3">
        <v>0</v>
      </c>
      <c r="T18" s="5" t="s">
        <v>155</v>
      </c>
      <c r="U18" s="4" t="s">
        <v>164</v>
      </c>
      <c r="V18" s="2">
        <v>46030</v>
      </c>
    </row>
    <row r="19" spans="1:23" x14ac:dyDescent="0.25">
      <c r="A19">
        <v>2025</v>
      </c>
      <c r="B19" s="2">
        <v>45658</v>
      </c>
      <c r="C19" s="2">
        <v>46022</v>
      </c>
      <c r="D19" t="s">
        <v>62</v>
      </c>
      <c r="E19">
        <v>3391</v>
      </c>
      <c r="F19" t="s">
        <v>77</v>
      </c>
      <c r="G19" t="s">
        <v>103</v>
      </c>
      <c r="H19" t="s">
        <v>83</v>
      </c>
      <c r="I19" t="s">
        <v>65</v>
      </c>
      <c r="J19" t="s">
        <v>124</v>
      </c>
      <c r="L19" s="2">
        <v>45852</v>
      </c>
      <c r="M19" s="2">
        <v>46022</v>
      </c>
      <c r="N19" t="s">
        <v>130</v>
      </c>
      <c r="O19" s="3">
        <v>25326.2</v>
      </c>
      <c r="P19" s="3">
        <v>25053.29</v>
      </c>
      <c r="Q19" s="3">
        <v>139294.07999999999</v>
      </c>
      <c r="R19" s="3">
        <v>137793.07</v>
      </c>
      <c r="S19" s="3">
        <v>0</v>
      </c>
      <c r="T19" s="5" t="s">
        <v>156</v>
      </c>
      <c r="U19" s="4" t="s">
        <v>164</v>
      </c>
      <c r="V19" s="2">
        <v>46030</v>
      </c>
    </row>
    <row r="20" spans="1:23" x14ac:dyDescent="0.25">
      <c r="A20">
        <v>2025</v>
      </c>
      <c r="B20" s="2">
        <v>45658</v>
      </c>
      <c r="C20" s="2">
        <v>46022</v>
      </c>
      <c r="D20" t="s">
        <v>62</v>
      </c>
      <c r="E20">
        <v>3391</v>
      </c>
      <c r="F20" t="s">
        <v>78</v>
      </c>
      <c r="G20" t="s">
        <v>104</v>
      </c>
      <c r="H20" t="s">
        <v>105</v>
      </c>
      <c r="I20" t="s">
        <v>65</v>
      </c>
      <c r="J20" t="s">
        <v>125</v>
      </c>
      <c r="L20" s="2">
        <v>45852</v>
      </c>
      <c r="M20" s="2">
        <v>46022</v>
      </c>
      <c r="N20" t="s">
        <v>130</v>
      </c>
      <c r="O20" s="3">
        <v>25326.2</v>
      </c>
      <c r="P20" s="3">
        <v>25053.29</v>
      </c>
      <c r="Q20" s="3">
        <v>139294.07999999999</v>
      </c>
      <c r="R20" s="3">
        <v>137793.07</v>
      </c>
      <c r="S20" s="3">
        <v>0</v>
      </c>
      <c r="T20" s="5" t="s">
        <v>157</v>
      </c>
      <c r="U20" s="4" t="s">
        <v>164</v>
      </c>
      <c r="V20" s="2">
        <v>46030</v>
      </c>
    </row>
    <row r="21" spans="1:23" x14ac:dyDescent="0.25">
      <c r="A21">
        <v>2025</v>
      </c>
      <c r="B21" s="2">
        <v>45658</v>
      </c>
      <c r="C21" s="2">
        <v>46022</v>
      </c>
      <c r="D21" t="s">
        <v>62</v>
      </c>
      <c r="E21">
        <v>3391</v>
      </c>
      <c r="F21" t="s">
        <v>79</v>
      </c>
      <c r="G21" t="s">
        <v>106</v>
      </c>
      <c r="H21" t="s">
        <v>107</v>
      </c>
      <c r="I21" t="s">
        <v>65</v>
      </c>
      <c r="J21" t="s">
        <v>126</v>
      </c>
      <c r="L21" s="2">
        <v>45852</v>
      </c>
      <c r="M21" s="2">
        <v>46022</v>
      </c>
      <c r="N21" t="s">
        <v>131</v>
      </c>
      <c r="O21" s="3">
        <v>25326.2</v>
      </c>
      <c r="P21" s="3">
        <v>25053.29</v>
      </c>
      <c r="Q21" s="3">
        <v>139294.07999999999</v>
      </c>
      <c r="R21" s="3">
        <v>137793.07</v>
      </c>
      <c r="S21" s="3">
        <v>0</v>
      </c>
      <c r="T21" s="5" t="s">
        <v>163</v>
      </c>
      <c r="U21" s="4" t="s">
        <v>164</v>
      </c>
      <c r="V21" s="2">
        <v>46030</v>
      </c>
    </row>
    <row r="22" spans="1:23" x14ac:dyDescent="0.25">
      <c r="A22">
        <v>2025</v>
      </c>
      <c r="B22" s="2">
        <v>45658</v>
      </c>
      <c r="C22" s="2">
        <v>46022</v>
      </c>
      <c r="D22" t="s">
        <v>62</v>
      </c>
      <c r="E22">
        <v>3391</v>
      </c>
      <c r="F22" t="s">
        <v>80</v>
      </c>
      <c r="G22" t="s">
        <v>96</v>
      </c>
      <c r="H22" t="s">
        <v>108</v>
      </c>
      <c r="I22" t="s">
        <v>65</v>
      </c>
      <c r="J22" t="s">
        <v>127</v>
      </c>
      <c r="L22" s="2">
        <v>45852</v>
      </c>
      <c r="M22" s="2">
        <v>46022</v>
      </c>
      <c r="N22" t="s">
        <v>131</v>
      </c>
      <c r="O22" s="3">
        <v>25326.2</v>
      </c>
      <c r="P22" s="3">
        <v>25053.29</v>
      </c>
      <c r="Q22" s="3">
        <v>139294.07999999999</v>
      </c>
      <c r="R22" s="3">
        <v>137793.07</v>
      </c>
      <c r="S22" s="3">
        <v>0</v>
      </c>
      <c r="T22" s="5" t="s">
        <v>158</v>
      </c>
      <c r="U22" s="4" t="s">
        <v>164</v>
      </c>
      <c r="V22" s="2">
        <v>46030</v>
      </c>
    </row>
    <row r="23" spans="1:23" x14ac:dyDescent="0.25">
      <c r="A23">
        <v>2025</v>
      </c>
      <c r="B23" s="2">
        <v>45658</v>
      </c>
      <c r="C23" s="2">
        <v>46022</v>
      </c>
      <c r="D23" t="s">
        <v>62</v>
      </c>
      <c r="E23">
        <v>3391</v>
      </c>
      <c r="F23" t="s">
        <v>81</v>
      </c>
      <c r="G23" t="s">
        <v>109</v>
      </c>
      <c r="H23" t="s">
        <v>110</v>
      </c>
      <c r="I23" t="s">
        <v>65</v>
      </c>
      <c r="J23" t="s">
        <v>128</v>
      </c>
      <c r="L23" s="2">
        <v>45852</v>
      </c>
      <c r="M23" s="2">
        <v>46022</v>
      </c>
      <c r="N23" t="s">
        <v>132</v>
      </c>
      <c r="O23" s="3">
        <v>25326.2</v>
      </c>
      <c r="P23" s="3">
        <v>25053.29</v>
      </c>
      <c r="Q23" s="3">
        <v>139294.07999999999</v>
      </c>
      <c r="R23" s="3">
        <v>137793.07</v>
      </c>
      <c r="S23" s="3">
        <v>0</v>
      </c>
      <c r="T23" s="5" t="s">
        <v>159</v>
      </c>
      <c r="U23" s="4" t="s">
        <v>164</v>
      </c>
      <c r="V23" s="2">
        <v>46030</v>
      </c>
    </row>
    <row r="24" spans="1:23" x14ac:dyDescent="0.25">
      <c r="A24">
        <v>2025</v>
      </c>
      <c r="B24" s="2">
        <v>45658</v>
      </c>
      <c r="C24" s="2">
        <v>46022</v>
      </c>
      <c r="D24" t="s">
        <v>62</v>
      </c>
      <c r="E24">
        <v>3391</v>
      </c>
      <c r="F24" t="s">
        <v>82</v>
      </c>
      <c r="G24" t="s">
        <v>111</v>
      </c>
      <c r="H24" t="s">
        <v>112</v>
      </c>
      <c r="I24" t="s">
        <v>65</v>
      </c>
      <c r="J24" t="s">
        <v>129</v>
      </c>
      <c r="L24" s="2">
        <v>45852</v>
      </c>
      <c r="M24" s="2">
        <v>46022</v>
      </c>
      <c r="N24" t="s">
        <v>135</v>
      </c>
      <c r="O24" s="3">
        <v>25326.2</v>
      </c>
      <c r="P24" s="3">
        <v>25009.62</v>
      </c>
      <c r="Q24" s="3">
        <v>139294.07999999999</v>
      </c>
      <c r="R24" s="3">
        <v>137552.9</v>
      </c>
      <c r="S24" s="3">
        <v>0</v>
      </c>
      <c r="T24" s="5" t="s">
        <v>160</v>
      </c>
      <c r="U24" s="4" t="s">
        <v>164</v>
      </c>
      <c r="V24" s="2">
        <v>46030</v>
      </c>
    </row>
    <row r="25" spans="1:23" x14ac:dyDescent="0.25">
      <c r="A25">
        <v>2025</v>
      </c>
      <c r="B25" s="2">
        <v>45658</v>
      </c>
      <c r="C25" s="2">
        <v>46022</v>
      </c>
      <c r="D25" t="s">
        <v>62</v>
      </c>
      <c r="E25">
        <v>3341</v>
      </c>
      <c r="F25" t="s">
        <v>136</v>
      </c>
      <c r="G25" t="s">
        <v>97</v>
      </c>
      <c r="H25" t="s">
        <v>137</v>
      </c>
      <c r="I25" t="s">
        <v>65</v>
      </c>
      <c r="J25" t="s">
        <v>141</v>
      </c>
      <c r="L25" s="2">
        <v>45898</v>
      </c>
      <c r="M25" s="2">
        <v>46022</v>
      </c>
      <c r="N25" t="s">
        <v>143</v>
      </c>
      <c r="O25" s="3">
        <v>75000</v>
      </c>
      <c r="P25" s="3">
        <v>68534.48</v>
      </c>
      <c r="Q25" s="3">
        <v>250000</v>
      </c>
      <c r="R25" s="3">
        <v>228448.28</v>
      </c>
      <c r="S25" s="3">
        <v>0</v>
      </c>
      <c r="T25" s="5" t="s">
        <v>161</v>
      </c>
      <c r="U25" s="4" t="s">
        <v>164</v>
      </c>
      <c r="V25" s="2">
        <v>46030</v>
      </c>
    </row>
    <row r="26" spans="1:23" x14ac:dyDescent="0.25">
      <c r="A26">
        <v>2025</v>
      </c>
      <c r="B26" s="2">
        <v>45658</v>
      </c>
      <c r="C26" s="2">
        <v>46022</v>
      </c>
      <c r="D26" t="s">
        <v>62</v>
      </c>
      <c r="E26">
        <v>3391</v>
      </c>
      <c r="F26" t="s">
        <v>138</v>
      </c>
      <c r="G26" t="s">
        <v>139</v>
      </c>
      <c r="H26" t="s">
        <v>140</v>
      </c>
      <c r="I26" t="s">
        <v>65</v>
      </c>
      <c r="J26" t="s">
        <v>142</v>
      </c>
      <c r="L26" s="2">
        <v>45912</v>
      </c>
      <c r="M26" s="2">
        <v>46022</v>
      </c>
      <c r="N26" t="s">
        <v>144</v>
      </c>
      <c r="O26" s="3">
        <v>103500</v>
      </c>
      <c r="P26" s="3">
        <v>103500</v>
      </c>
      <c r="Q26" s="3">
        <v>345000</v>
      </c>
      <c r="R26" s="3">
        <v>345000</v>
      </c>
      <c r="S26" s="3">
        <v>0</v>
      </c>
      <c r="T26" s="5" t="s">
        <v>162</v>
      </c>
      <c r="U26" s="4" t="s">
        <v>164</v>
      </c>
      <c r="V26" s="2">
        <v>46030</v>
      </c>
    </row>
    <row r="27" spans="1:23" x14ac:dyDescent="0.25">
      <c r="A27" s="6">
        <v>2025</v>
      </c>
      <c r="B27" s="10">
        <v>45931</v>
      </c>
      <c r="C27" s="10">
        <v>46022</v>
      </c>
      <c r="D27" s="6" t="s">
        <v>62</v>
      </c>
      <c r="E27" s="6">
        <v>1210</v>
      </c>
      <c r="F27" s="6" t="s">
        <v>165</v>
      </c>
      <c r="G27" s="6" t="s">
        <v>166</v>
      </c>
      <c r="H27" s="6" t="s">
        <v>167</v>
      </c>
      <c r="I27" s="6" t="s">
        <v>64</v>
      </c>
      <c r="J27" s="6" t="s">
        <v>168</v>
      </c>
      <c r="K27" s="11" t="s">
        <v>169</v>
      </c>
      <c r="L27" s="10">
        <v>45792</v>
      </c>
      <c r="M27" s="10">
        <v>46022</v>
      </c>
      <c r="N27" s="6" t="s">
        <v>170</v>
      </c>
      <c r="O27" s="12">
        <v>20000</v>
      </c>
      <c r="P27" s="12">
        <v>19800</v>
      </c>
      <c r="Q27" s="12">
        <v>160000</v>
      </c>
      <c r="R27" s="12">
        <f>Q27-1600</f>
        <v>158400</v>
      </c>
      <c r="S27" s="6">
        <v>0</v>
      </c>
      <c r="T27" s="13" t="s">
        <v>171</v>
      </c>
      <c r="U27" s="6" t="s">
        <v>172</v>
      </c>
      <c r="V27" s="10">
        <v>46034</v>
      </c>
      <c r="W27" s="6" t="s">
        <v>173</v>
      </c>
    </row>
    <row r="28" spans="1:23" x14ac:dyDescent="0.25">
      <c r="A28" s="6">
        <v>2025</v>
      </c>
      <c r="B28" s="10">
        <v>45931</v>
      </c>
      <c r="C28" s="10">
        <v>46022</v>
      </c>
      <c r="D28" s="6" t="s">
        <v>62</v>
      </c>
      <c r="E28" s="6">
        <v>1210</v>
      </c>
      <c r="F28" s="6" t="s">
        <v>174</v>
      </c>
      <c r="G28" s="6" t="s">
        <v>175</v>
      </c>
      <c r="H28" s="6" t="s">
        <v>176</v>
      </c>
      <c r="I28" s="6" t="s">
        <v>65</v>
      </c>
      <c r="J28" s="6" t="s">
        <v>177</v>
      </c>
      <c r="K28" s="13" t="s">
        <v>178</v>
      </c>
      <c r="L28" s="10">
        <v>45792</v>
      </c>
      <c r="M28" s="10">
        <v>46022</v>
      </c>
      <c r="N28" s="6" t="s">
        <v>179</v>
      </c>
      <c r="O28" s="12">
        <v>35000</v>
      </c>
      <c r="P28" s="12">
        <v>34650</v>
      </c>
      <c r="Q28" s="12">
        <v>280000</v>
      </c>
      <c r="R28" s="12">
        <f>Q28-2800</f>
        <v>277200</v>
      </c>
      <c r="S28" s="6">
        <v>0</v>
      </c>
      <c r="T28" s="13" t="s">
        <v>171</v>
      </c>
      <c r="U28" s="6" t="s">
        <v>172</v>
      </c>
      <c r="V28" s="10">
        <v>46034</v>
      </c>
      <c r="W28" s="6" t="s">
        <v>173</v>
      </c>
    </row>
    <row r="29" spans="1:23" x14ac:dyDescent="0.25">
      <c r="A29" s="6">
        <v>2025</v>
      </c>
      <c r="B29" s="10">
        <v>45931</v>
      </c>
      <c r="C29" s="10">
        <v>46022</v>
      </c>
      <c r="D29" s="6" t="s">
        <v>62</v>
      </c>
      <c r="E29" s="6">
        <v>1210</v>
      </c>
      <c r="F29" s="14" t="s">
        <v>180</v>
      </c>
      <c r="G29" s="14" t="s">
        <v>181</v>
      </c>
      <c r="H29" s="14" t="s">
        <v>182</v>
      </c>
      <c r="I29" s="6" t="s">
        <v>65</v>
      </c>
      <c r="J29" s="6" t="s">
        <v>183</v>
      </c>
      <c r="K29" s="11" t="s">
        <v>184</v>
      </c>
      <c r="L29" s="10">
        <v>45792</v>
      </c>
      <c r="M29" s="10">
        <v>46022</v>
      </c>
      <c r="N29" s="6" t="s">
        <v>185</v>
      </c>
      <c r="O29" s="12">
        <v>30000</v>
      </c>
      <c r="P29" s="12">
        <v>29700</v>
      </c>
      <c r="Q29" s="12">
        <v>240000</v>
      </c>
      <c r="R29" s="12">
        <f>Q29-2400</f>
        <v>237600</v>
      </c>
      <c r="S29" s="6">
        <v>0</v>
      </c>
      <c r="T29" s="13" t="s">
        <v>171</v>
      </c>
      <c r="U29" s="6" t="s">
        <v>172</v>
      </c>
      <c r="V29" s="10">
        <v>46034</v>
      </c>
      <c r="W29" s="6" t="s">
        <v>173</v>
      </c>
    </row>
    <row r="30" spans="1:23" x14ac:dyDescent="0.25">
      <c r="A30" s="6">
        <v>2025</v>
      </c>
      <c r="B30" s="10">
        <v>45931</v>
      </c>
      <c r="C30" s="10">
        <v>46022</v>
      </c>
      <c r="D30" s="6" t="s">
        <v>62</v>
      </c>
      <c r="E30" s="6">
        <v>1210</v>
      </c>
      <c r="F30" s="6" t="s">
        <v>186</v>
      </c>
      <c r="G30" s="6" t="s">
        <v>187</v>
      </c>
      <c r="H30" s="6" t="s">
        <v>188</v>
      </c>
      <c r="I30" s="6" t="s">
        <v>65</v>
      </c>
      <c r="J30" s="6" t="s">
        <v>189</v>
      </c>
      <c r="K30" s="11" t="s">
        <v>190</v>
      </c>
      <c r="L30" s="10">
        <v>45792</v>
      </c>
      <c r="M30" s="10">
        <v>46022</v>
      </c>
      <c r="N30" s="6" t="s">
        <v>191</v>
      </c>
      <c r="O30" s="12">
        <v>20000</v>
      </c>
      <c r="P30" s="12">
        <v>19800</v>
      </c>
      <c r="Q30" s="12">
        <v>160000</v>
      </c>
      <c r="R30" s="12">
        <f>Q30-1600</f>
        <v>158400</v>
      </c>
      <c r="S30" s="6">
        <v>0</v>
      </c>
      <c r="T30" s="13" t="s">
        <v>171</v>
      </c>
      <c r="U30" s="6" t="s">
        <v>172</v>
      </c>
      <c r="V30" s="10">
        <v>46034</v>
      </c>
      <c r="W30" s="6" t="s">
        <v>173</v>
      </c>
    </row>
    <row r="31" spans="1:23" x14ac:dyDescent="0.25">
      <c r="A31" s="6">
        <v>2025</v>
      </c>
      <c r="B31" s="10">
        <v>45931</v>
      </c>
      <c r="C31" s="10">
        <v>46022</v>
      </c>
      <c r="D31" s="6" t="s">
        <v>62</v>
      </c>
      <c r="E31" s="6">
        <v>1210</v>
      </c>
      <c r="F31" s="6" t="s">
        <v>192</v>
      </c>
      <c r="G31" s="6" t="s">
        <v>193</v>
      </c>
      <c r="H31" s="6" t="s">
        <v>194</v>
      </c>
      <c r="I31" s="6" t="s">
        <v>65</v>
      </c>
      <c r="J31" s="6" t="s">
        <v>195</v>
      </c>
      <c r="K31" s="11" t="s">
        <v>196</v>
      </c>
      <c r="L31" s="10">
        <v>45792</v>
      </c>
      <c r="M31" s="10">
        <v>46022</v>
      </c>
      <c r="N31" s="6" t="s">
        <v>197</v>
      </c>
      <c r="O31" s="12">
        <v>30000</v>
      </c>
      <c r="P31" s="12">
        <v>29700</v>
      </c>
      <c r="Q31" s="12">
        <v>240000</v>
      </c>
      <c r="R31" s="12">
        <f>Q31-2400</f>
        <v>237600</v>
      </c>
      <c r="S31" s="6">
        <v>0</v>
      </c>
      <c r="T31" s="13" t="s">
        <v>171</v>
      </c>
      <c r="U31" s="6" t="s">
        <v>172</v>
      </c>
      <c r="V31" s="10">
        <v>46034</v>
      </c>
      <c r="W31" s="6" t="s">
        <v>173</v>
      </c>
    </row>
    <row r="32" spans="1:23" x14ac:dyDescent="0.25">
      <c r="A32" s="6">
        <v>2025</v>
      </c>
      <c r="B32" s="10">
        <v>45931</v>
      </c>
      <c r="C32" s="10">
        <v>46022</v>
      </c>
      <c r="D32" s="6" t="s">
        <v>62</v>
      </c>
      <c r="E32" s="6">
        <v>1210</v>
      </c>
      <c r="F32" s="6" t="s">
        <v>198</v>
      </c>
      <c r="G32" s="6" t="s">
        <v>199</v>
      </c>
      <c r="H32" s="6" t="s">
        <v>200</v>
      </c>
      <c r="I32" s="6" t="s">
        <v>65</v>
      </c>
      <c r="J32" s="6" t="s">
        <v>201</v>
      </c>
      <c r="K32" s="11" t="s">
        <v>202</v>
      </c>
      <c r="L32" s="10">
        <v>45792</v>
      </c>
      <c r="M32" s="10">
        <v>46022</v>
      </c>
      <c r="N32" s="6" t="s">
        <v>203</v>
      </c>
      <c r="O32" s="12">
        <v>18000</v>
      </c>
      <c r="P32" s="12">
        <f>18000-180</f>
        <v>17820</v>
      </c>
      <c r="Q32" s="12">
        <v>144000</v>
      </c>
      <c r="R32" s="12">
        <f>Q32-1440</f>
        <v>142560</v>
      </c>
      <c r="S32" s="6">
        <v>0</v>
      </c>
      <c r="T32" s="13" t="s">
        <v>171</v>
      </c>
      <c r="U32" s="6" t="s">
        <v>172</v>
      </c>
      <c r="V32" s="10">
        <v>46034</v>
      </c>
      <c r="W32" s="6" t="s">
        <v>173</v>
      </c>
    </row>
    <row r="33" spans="1:23" x14ac:dyDescent="0.25">
      <c r="A33" s="6">
        <v>2025</v>
      </c>
      <c r="B33" s="10">
        <v>45931</v>
      </c>
      <c r="C33" s="10">
        <v>46022</v>
      </c>
      <c r="D33" s="6" t="s">
        <v>62</v>
      </c>
      <c r="E33" s="6">
        <v>1210</v>
      </c>
      <c r="F33" s="6" t="s">
        <v>204</v>
      </c>
      <c r="G33" s="6" t="s">
        <v>205</v>
      </c>
      <c r="H33" s="6" t="s">
        <v>206</v>
      </c>
      <c r="I33" s="6" t="s">
        <v>65</v>
      </c>
      <c r="J33" s="6" t="s">
        <v>207</v>
      </c>
      <c r="K33" s="11" t="s">
        <v>208</v>
      </c>
      <c r="L33" s="10">
        <v>45792</v>
      </c>
      <c r="M33" s="10">
        <v>46022</v>
      </c>
      <c r="N33" s="6" t="s">
        <v>209</v>
      </c>
      <c r="O33" s="12">
        <v>18000</v>
      </c>
      <c r="P33" s="12">
        <f t="shared" ref="P33:P34" si="0">18000-180</f>
        <v>17820</v>
      </c>
      <c r="Q33" s="12">
        <v>144000</v>
      </c>
      <c r="R33" s="12">
        <f>Q33-1440</f>
        <v>142560</v>
      </c>
      <c r="S33" s="6">
        <v>0</v>
      </c>
      <c r="T33" s="13" t="s">
        <v>171</v>
      </c>
      <c r="U33" s="6" t="s">
        <v>172</v>
      </c>
      <c r="V33" s="10">
        <v>46034</v>
      </c>
      <c r="W33" s="6" t="s">
        <v>173</v>
      </c>
    </row>
    <row r="34" spans="1:23" x14ac:dyDescent="0.25">
      <c r="A34" s="6">
        <v>2025</v>
      </c>
      <c r="B34" s="10">
        <v>45931</v>
      </c>
      <c r="C34" s="10">
        <v>46022</v>
      </c>
      <c r="D34" s="6" t="s">
        <v>62</v>
      </c>
      <c r="E34" s="6">
        <v>1210</v>
      </c>
      <c r="F34" s="6" t="s">
        <v>210</v>
      </c>
      <c r="G34" s="6" t="s">
        <v>211</v>
      </c>
      <c r="H34" s="6" t="s">
        <v>212</v>
      </c>
      <c r="I34" s="6" t="s">
        <v>65</v>
      </c>
      <c r="J34" s="6" t="s">
        <v>213</v>
      </c>
      <c r="K34" s="11" t="s">
        <v>214</v>
      </c>
      <c r="L34" s="10">
        <v>45792</v>
      </c>
      <c r="M34" s="10">
        <v>46022</v>
      </c>
      <c r="N34" s="6" t="s">
        <v>215</v>
      </c>
      <c r="O34" s="12">
        <v>18000</v>
      </c>
      <c r="P34" s="12">
        <f t="shared" si="0"/>
        <v>17820</v>
      </c>
      <c r="Q34" s="12">
        <v>144000</v>
      </c>
      <c r="R34" s="12">
        <f>Q34-1440</f>
        <v>142560</v>
      </c>
      <c r="S34" s="6">
        <v>0</v>
      </c>
      <c r="T34" s="13" t="s">
        <v>171</v>
      </c>
      <c r="U34" s="6" t="s">
        <v>172</v>
      </c>
      <c r="V34" s="10">
        <v>46034</v>
      </c>
      <c r="W34" s="6" t="s">
        <v>173</v>
      </c>
    </row>
    <row r="35" spans="1:23" x14ac:dyDescent="0.25">
      <c r="A35" s="6">
        <v>2025</v>
      </c>
      <c r="B35" s="10">
        <v>45931</v>
      </c>
      <c r="C35" s="10">
        <v>46022</v>
      </c>
      <c r="D35" s="6" t="s">
        <v>62</v>
      </c>
      <c r="E35" s="6">
        <v>1210</v>
      </c>
      <c r="F35" s="6" t="s">
        <v>216</v>
      </c>
      <c r="G35" s="6" t="s">
        <v>217</v>
      </c>
      <c r="H35" s="6" t="s">
        <v>218</v>
      </c>
      <c r="I35" s="6" t="s">
        <v>65</v>
      </c>
      <c r="J35" s="6" t="s">
        <v>219</v>
      </c>
      <c r="K35" s="11" t="s">
        <v>220</v>
      </c>
      <c r="L35" s="10">
        <v>45792</v>
      </c>
      <c r="M35" s="10">
        <v>46022</v>
      </c>
      <c r="N35" s="6" t="s">
        <v>221</v>
      </c>
      <c r="O35" s="12">
        <v>12000</v>
      </c>
      <c r="P35" s="12">
        <f>O35-120</f>
        <v>11880</v>
      </c>
      <c r="Q35" s="12">
        <v>96000</v>
      </c>
      <c r="R35" s="12">
        <f>Q35-960</f>
        <v>95040</v>
      </c>
      <c r="S35" s="6">
        <v>0</v>
      </c>
      <c r="T35" s="13" t="s">
        <v>171</v>
      </c>
      <c r="U35" s="6" t="s">
        <v>172</v>
      </c>
      <c r="V35" s="10">
        <v>46034</v>
      </c>
      <c r="W35" s="6" t="s">
        <v>173</v>
      </c>
    </row>
    <row r="36" spans="1:23" x14ac:dyDescent="0.25">
      <c r="A36" s="6">
        <v>2025</v>
      </c>
      <c r="B36" s="10">
        <v>45931</v>
      </c>
      <c r="C36" s="10">
        <v>46022</v>
      </c>
      <c r="D36" s="6" t="s">
        <v>62</v>
      </c>
      <c r="E36" s="6">
        <v>1210</v>
      </c>
      <c r="F36" s="6" t="s">
        <v>222</v>
      </c>
      <c r="G36" s="6" t="s">
        <v>223</v>
      </c>
      <c r="H36" s="6" t="s">
        <v>224</v>
      </c>
      <c r="I36" s="6" t="s">
        <v>65</v>
      </c>
      <c r="J36" s="6" t="s">
        <v>225</v>
      </c>
      <c r="K36" s="11" t="s">
        <v>226</v>
      </c>
      <c r="L36" s="10">
        <v>45792</v>
      </c>
      <c r="M36" s="10">
        <v>46022</v>
      </c>
      <c r="N36" s="6" t="s">
        <v>227</v>
      </c>
      <c r="O36" s="12">
        <v>18000</v>
      </c>
      <c r="P36" s="12">
        <f>18000-180</f>
        <v>17820</v>
      </c>
      <c r="Q36" s="12">
        <v>144000</v>
      </c>
      <c r="R36" s="12">
        <f>Q36-1440</f>
        <v>142560</v>
      </c>
      <c r="S36" s="6">
        <v>0</v>
      </c>
      <c r="T36" s="13" t="s">
        <v>171</v>
      </c>
      <c r="U36" s="6" t="s">
        <v>172</v>
      </c>
      <c r="V36" s="10">
        <v>46034</v>
      </c>
      <c r="W36" s="6" t="s">
        <v>228</v>
      </c>
    </row>
    <row r="37" spans="1:23" x14ac:dyDescent="0.25">
      <c r="A37" s="6">
        <v>2025</v>
      </c>
      <c r="B37" s="10">
        <v>45931</v>
      </c>
      <c r="C37" s="10">
        <v>46022</v>
      </c>
      <c r="D37" s="6" t="s">
        <v>62</v>
      </c>
      <c r="E37" s="6">
        <v>1210</v>
      </c>
      <c r="F37" s="6" t="s">
        <v>229</v>
      </c>
      <c r="G37" s="6" t="s">
        <v>230</v>
      </c>
      <c r="H37" s="6" t="s">
        <v>231</v>
      </c>
      <c r="I37" s="6" t="s">
        <v>65</v>
      </c>
      <c r="J37" s="6" t="s">
        <v>232</v>
      </c>
      <c r="K37" s="11" t="s">
        <v>233</v>
      </c>
      <c r="L37" s="10">
        <v>45809</v>
      </c>
      <c r="M37" s="10">
        <v>46022</v>
      </c>
      <c r="N37" s="6" t="s">
        <v>234</v>
      </c>
      <c r="O37" s="12">
        <v>18000</v>
      </c>
      <c r="P37" s="12">
        <f>18000-180</f>
        <v>17820</v>
      </c>
      <c r="Q37" s="12">
        <v>126000</v>
      </c>
      <c r="R37" s="12">
        <f t="shared" ref="R37:R38" si="1">Q37-1440</f>
        <v>124560</v>
      </c>
      <c r="S37" s="6">
        <v>0</v>
      </c>
      <c r="T37" s="13" t="s">
        <v>171</v>
      </c>
      <c r="U37" s="6" t="s">
        <v>172</v>
      </c>
      <c r="V37" s="10">
        <v>46034</v>
      </c>
      <c r="W37" s="6" t="s">
        <v>228</v>
      </c>
    </row>
    <row r="38" spans="1:23" x14ac:dyDescent="0.25">
      <c r="A38" s="6">
        <v>2025</v>
      </c>
      <c r="B38" s="10">
        <v>45931</v>
      </c>
      <c r="C38" s="10">
        <v>46022</v>
      </c>
      <c r="D38" s="6" t="s">
        <v>62</v>
      </c>
      <c r="E38" s="6">
        <v>1210</v>
      </c>
      <c r="F38" s="6" t="s">
        <v>235</v>
      </c>
      <c r="G38" s="6" t="s">
        <v>236</v>
      </c>
      <c r="H38" s="6" t="s">
        <v>237</v>
      </c>
      <c r="I38" s="6" t="s">
        <v>65</v>
      </c>
      <c r="J38" s="6" t="s">
        <v>238</v>
      </c>
      <c r="K38" s="11" t="s">
        <v>239</v>
      </c>
      <c r="L38" s="10">
        <v>45792</v>
      </c>
      <c r="M38" s="10">
        <v>46022</v>
      </c>
      <c r="N38" s="6" t="s">
        <v>240</v>
      </c>
      <c r="O38" s="12">
        <v>19000</v>
      </c>
      <c r="P38" s="12">
        <v>18810</v>
      </c>
      <c r="Q38" s="12">
        <v>152000</v>
      </c>
      <c r="R38" s="12">
        <f t="shared" si="1"/>
        <v>150560</v>
      </c>
      <c r="S38" s="6">
        <v>0</v>
      </c>
      <c r="T38" s="13" t="s">
        <v>171</v>
      </c>
      <c r="U38" s="6" t="s">
        <v>172</v>
      </c>
      <c r="V38" s="10">
        <v>46034</v>
      </c>
      <c r="W38" s="6" t="s">
        <v>228</v>
      </c>
    </row>
    <row r="39" spans="1:23" x14ac:dyDescent="0.25">
      <c r="A39" s="6">
        <v>2025</v>
      </c>
      <c r="B39" s="10">
        <v>45931</v>
      </c>
      <c r="C39" s="10">
        <v>46022</v>
      </c>
      <c r="D39" s="6" t="s">
        <v>62</v>
      </c>
      <c r="E39" s="6">
        <v>1210</v>
      </c>
      <c r="F39" s="6" t="s">
        <v>241</v>
      </c>
      <c r="G39" s="6" t="s">
        <v>242</v>
      </c>
      <c r="H39" s="6" t="s">
        <v>243</v>
      </c>
      <c r="I39" s="6" t="s">
        <v>65</v>
      </c>
      <c r="J39" s="6" t="s">
        <v>244</v>
      </c>
      <c r="K39" s="11" t="s">
        <v>245</v>
      </c>
      <c r="L39" s="10">
        <v>45792</v>
      </c>
      <c r="M39" s="10">
        <v>46022</v>
      </c>
      <c r="N39" s="6" t="s">
        <v>246</v>
      </c>
      <c r="O39" s="12">
        <v>18000</v>
      </c>
      <c r="P39" s="12">
        <f>18000-180</f>
        <v>17820</v>
      </c>
      <c r="Q39" s="12">
        <v>144000</v>
      </c>
      <c r="R39" s="12">
        <f>Q39-1440</f>
        <v>142560</v>
      </c>
      <c r="S39" s="6">
        <v>0</v>
      </c>
      <c r="T39" s="13" t="s">
        <v>171</v>
      </c>
      <c r="U39" s="6" t="s">
        <v>172</v>
      </c>
      <c r="V39" s="10">
        <v>46034</v>
      </c>
      <c r="W39" s="6" t="s">
        <v>228</v>
      </c>
    </row>
    <row r="40" spans="1:23" x14ac:dyDescent="0.25">
      <c r="A40" s="6">
        <v>2025</v>
      </c>
      <c r="B40" s="10">
        <v>45931</v>
      </c>
      <c r="C40" s="10">
        <v>46022</v>
      </c>
      <c r="D40" s="6" t="s">
        <v>62</v>
      </c>
      <c r="E40" s="6">
        <v>1210</v>
      </c>
      <c r="F40" s="6" t="s">
        <v>247</v>
      </c>
      <c r="G40" s="6" t="s">
        <v>248</v>
      </c>
      <c r="H40" s="6" t="s">
        <v>175</v>
      </c>
      <c r="I40" s="6" t="s">
        <v>65</v>
      </c>
      <c r="J40" s="6" t="s">
        <v>249</v>
      </c>
      <c r="K40" s="11" t="s">
        <v>250</v>
      </c>
      <c r="L40" s="10">
        <v>45792</v>
      </c>
      <c r="M40" s="10">
        <v>46022</v>
      </c>
      <c r="N40" s="6" t="s">
        <v>251</v>
      </c>
      <c r="O40" s="12">
        <v>18000</v>
      </c>
      <c r="P40" s="12">
        <f>18000-180</f>
        <v>17820</v>
      </c>
      <c r="Q40" s="12">
        <v>144000</v>
      </c>
      <c r="R40" s="12">
        <f>Q40-1440</f>
        <v>142560</v>
      </c>
      <c r="S40" s="6">
        <v>0</v>
      </c>
      <c r="T40" s="13" t="s">
        <v>171</v>
      </c>
      <c r="U40" s="6" t="s">
        <v>172</v>
      </c>
      <c r="V40" s="10">
        <v>46034</v>
      </c>
      <c r="W40" s="6" t="s">
        <v>228</v>
      </c>
    </row>
    <row r="41" spans="1:23" x14ac:dyDescent="0.25">
      <c r="A41" s="6">
        <v>2025</v>
      </c>
      <c r="B41" s="10">
        <v>45931</v>
      </c>
      <c r="C41" s="10">
        <v>46022</v>
      </c>
      <c r="D41" s="6" t="s">
        <v>62</v>
      </c>
      <c r="E41" s="6">
        <v>1210</v>
      </c>
      <c r="F41" s="6" t="s">
        <v>252</v>
      </c>
      <c r="G41" s="6" t="s">
        <v>253</v>
      </c>
      <c r="H41" s="6" t="s">
        <v>200</v>
      </c>
      <c r="I41" s="6" t="s">
        <v>65</v>
      </c>
      <c r="J41" s="6" t="s">
        <v>254</v>
      </c>
      <c r="K41" s="11" t="s">
        <v>255</v>
      </c>
      <c r="L41" s="10">
        <v>45792</v>
      </c>
      <c r="M41" s="10">
        <v>46022</v>
      </c>
      <c r="N41" s="6" t="s">
        <v>251</v>
      </c>
      <c r="O41" s="12">
        <v>18000</v>
      </c>
      <c r="P41" s="12">
        <f>18000-180</f>
        <v>17820</v>
      </c>
      <c r="Q41" s="12">
        <v>144000</v>
      </c>
      <c r="R41" s="12">
        <f>Q41-1440</f>
        <v>142560</v>
      </c>
      <c r="S41" s="6">
        <v>0</v>
      </c>
      <c r="T41" s="13" t="s">
        <v>171</v>
      </c>
      <c r="U41" s="6" t="s">
        <v>172</v>
      </c>
      <c r="V41" s="10">
        <v>46034</v>
      </c>
      <c r="W41" s="6" t="s">
        <v>256</v>
      </c>
    </row>
    <row r="42" spans="1:23" x14ac:dyDescent="0.25">
      <c r="A42" s="6">
        <v>2025</v>
      </c>
      <c r="B42" s="10">
        <v>45931</v>
      </c>
      <c r="C42" s="10">
        <v>46022</v>
      </c>
      <c r="D42" s="6" t="s">
        <v>62</v>
      </c>
      <c r="E42" s="6">
        <v>1210</v>
      </c>
      <c r="F42" s="6" t="s">
        <v>257</v>
      </c>
      <c r="G42" s="6" t="s">
        <v>258</v>
      </c>
      <c r="H42" s="6" t="s">
        <v>259</v>
      </c>
      <c r="I42" s="6" t="s">
        <v>65</v>
      </c>
      <c r="J42" s="6" t="s">
        <v>260</v>
      </c>
      <c r="K42" s="11" t="s">
        <v>261</v>
      </c>
      <c r="L42" s="10">
        <v>45792</v>
      </c>
      <c r="M42" s="10">
        <v>46022</v>
      </c>
      <c r="N42" s="6" t="s">
        <v>234</v>
      </c>
      <c r="O42" s="12">
        <v>18000</v>
      </c>
      <c r="P42" s="12">
        <f>18000-180</f>
        <v>17820</v>
      </c>
      <c r="Q42" s="12">
        <v>144000</v>
      </c>
      <c r="R42" s="12">
        <f>Q42-1440</f>
        <v>142560</v>
      </c>
      <c r="S42" s="6">
        <v>0</v>
      </c>
      <c r="T42" s="13" t="s">
        <v>171</v>
      </c>
      <c r="U42" s="6" t="s">
        <v>172</v>
      </c>
      <c r="V42" s="10">
        <v>46034</v>
      </c>
      <c r="W42" s="6" t="s">
        <v>256</v>
      </c>
    </row>
    <row r="43" spans="1:23" x14ac:dyDescent="0.25">
      <c r="A43" s="6">
        <v>2025</v>
      </c>
      <c r="B43" s="10">
        <v>45931</v>
      </c>
      <c r="C43" s="10">
        <v>46022</v>
      </c>
      <c r="D43" s="6" t="s">
        <v>62</v>
      </c>
      <c r="E43" s="6">
        <v>1210</v>
      </c>
      <c r="F43" s="6" t="s">
        <v>262</v>
      </c>
      <c r="G43" s="6" t="s">
        <v>263</v>
      </c>
      <c r="H43" s="6" t="s">
        <v>264</v>
      </c>
      <c r="I43" s="6" t="s">
        <v>65</v>
      </c>
      <c r="J43" s="6" t="s">
        <v>265</v>
      </c>
      <c r="K43" s="11" t="s">
        <v>266</v>
      </c>
      <c r="L43" s="10">
        <v>45792</v>
      </c>
      <c r="M43" s="10">
        <v>46022</v>
      </c>
      <c r="N43" s="6" t="s">
        <v>240</v>
      </c>
      <c r="O43" s="12">
        <v>19000</v>
      </c>
      <c r="P43" s="12">
        <v>18810</v>
      </c>
      <c r="Q43" s="12">
        <v>152000</v>
      </c>
      <c r="R43" s="12">
        <v>150480</v>
      </c>
      <c r="S43" s="6">
        <v>0</v>
      </c>
      <c r="T43" s="13" t="s">
        <v>171</v>
      </c>
      <c r="U43" s="6" t="s">
        <v>172</v>
      </c>
      <c r="V43" s="10">
        <v>46034</v>
      </c>
      <c r="W43" s="6" t="s">
        <v>256</v>
      </c>
    </row>
    <row r="44" spans="1:23" x14ac:dyDescent="0.25">
      <c r="A44" s="6">
        <v>2025</v>
      </c>
      <c r="B44" s="10">
        <v>45931</v>
      </c>
      <c r="C44" s="10">
        <v>46022</v>
      </c>
      <c r="D44" s="6" t="s">
        <v>62</v>
      </c>
      <c r="E44" s="6">
        <v>1210</v>
      </c>
      <c r="F44" s="6" t="s">
        <v>267</v>
      </c>
      <c r="G44" s="6" t="s">
        <v>268</v>
      </c>
      <c r="H44" s="6" t="s">
        <v>181</v>
      </c>
      <c r="I44" s="6" t="s">
        <v>65</v>
      </c>
      <c r="J44" s="6" t="s">
        <v>269</v>
      </c>
      <c r="K44" s="11" t="s">
        <v>270</v>
      </c>
      <c r="L44" s="10">
        <v>45809</v>
      </c>
      <c r="M44" s="10">
        <v>46022</v>
      </c>
      <c r="N44" s="6" t="s">
        <v>227</v>
      </c>
      <c r="O44" s="12">
        <v>18000</v>
      </c>
      <c r="P44" s="12">
        <f>18000-180</f>
        <v>17820</v>
      </c>
      <c r="Q44" s="12">
        <v>126000</v>
      </c>
      <c r="R44" s="12">
        <v>124740</v>
      </c>
      <c r="S44" s="6">
        <v>0</v>
      </c>
      <c r="T44" s="13" t="s">
        <v>171</v>
      </c>
      <c r="U44" s="6" t="s">
        <v>172</v>
      </c>
      <c r="V44" s="10">
        <v>46034</v>
      </c>
      <c r="W44" s="6" t="s">
        <v>256</v>
      </c>
    </row>
    <row r="45" spans="1:23" x14ac:dyDescent="0.25">
      <c r="A45" s="6">
        <v>2025</v>
      </c>
      <c r="B45" s="10">
        <v>45931</v>
      </c>
      <c r="C45" s="10">
        <v>46022</v>
      </c>
      <c r="D45" s="6" t="s">
        <v>62</v>
      </c>
      <c r="E45" s="6">
        <v>1210</v>
      </c>
      <c r="F45" s="6" t="s">
        <v>271</v>
      </c>
      <c r="G45" s="6" t="s">
        <v>175</v>
      </c>
      <c r="H45" s="6" t="s">
        <v>272</v>
      </c>
      <c r="I45" s="6" t="s">
        <v>65</v>
      </c>
      <c r="J45" s="6" t="s">
        <v>273</v>
      </c>
      <c r="K45" s="11" t="s">
        <v>274</v>
      </c>
      <c r="L45" s="10">
        <v>45792</v>
      </c>
      <c r="M45" s="10">
        <v>46022</v>
      </c>
      <c r="N45" s="6" t="s">
        <v>246</v>
      </c>
      <c r="O45" s="12">
        <v>18000</v>
      </c>
      <c r="P45" s="12">
        <f>18000-180</f>
        <v>17820</v>
      </c>
      <c r="Q45" s="12">
        <v>144000</v>
      </c>
      <c r="R45" s="12">
        <f>Q45-1440</f>
        <v>142560</v>
      </c>
      <c r="S45" s="6">
        <v>0</v>
      </c>
      <c r="T45" s="13" t="s">
        <v>171</v>
      </c>
      <c r="U45" s="6" t="s">
        <v>172</v>
      </c>
      <c r="V45" s="10">
        <v>46034</v>
      </c>
      <c r="W45" s="6" t="s">
        <v>275</v>
      </c>
    </row>
    <row r="46" spans="1:23" x14ac:dyDescent="0.25">
      <c r="A46" s="6">
        <v>2025</v>
      </c>
      <c r="B46" s="10">
        <v>45931</v>
      </c>
      <c r="C46" s="10">
        <v>46022</v>
      </c>
      <c r="D46" s="6" t="s">
        <v>62</v>
      </c>
      <c r="E46" s="6">
        <v>1210</v>
      </c>
      <c r="F46" s="6" t="s">
        <v>276</v>
      </c>
      <c r="G46" s="6" t="s">
        <v>206</v>
      </c>
      <c r="H46" s="6" t="s">
        <v>277</v>
      </c>
      <c r="I46" s="6" t="s">
        <v>65</v>
      </c>
      <c r="J46" s="6" t="s">
        <v>278</v>
      </c>
      <c r="K46" s="11" t="s">
        <v>279</v>
      </c>
      <c r="L46" s="10">
        <v>45792</v>
      </c>
      <c r="M46" s="10">
        <v>46022</v>
      </c>
      <c r="N46" s="6" t="s">
        <v>234</v>
      </c>
      <c r="O46" s="12">
        <v>18000</v>
      </c>
      <c r="P46" s="12">
        <f>18000-180</f>
        <v>17820</v>
      </c>
      <c r="Q46" s="12">
        <v>126000</v>
      </c>
      <c r="R46" s="12">
        <v>124560</v>
      </c>
      <c r="S46" s="6">
        <v>0</v>
      </c>
      <c r="T46" s="13" t="s">
        <v>171</v>
      </c>
      <c r="U46" s="6" t="s">
        <v>172</v>
      </c>
      <c r="V46" s="10">
        <v>46034</v>
      </c>
      <c r="W46" s="6" t="s">
        <v>275</v>
      </c>
    </row>
    <row r="47" spans="1:23" x14ac:dyDescent="0.25">
      <c r="A47" s="6">
        <v>2025</v>
      </c>
      <c r="B47" s="10">
        <v>45931</v>
      </c>
      <c r="C47" s="10">
        <v>46022</v>
      </c>
      <c r="D47" s="6" t="s">
        <v>62</v>
      </c>
      <c r="E47" s="6">
        <v>1210</v>
      </c>
      <c r="F47" s="6" t="s">
        <v>280</v>
      </c>
      <c r="G47" s="6" t="s">
        <v>281</v>
      </c>
      <c r="H47" s="6" t="s">
        <v>282</v>
      </c>
      <c r="I47" s="6" t="s">
        <v>65</v>
      </c>
      <c r="J47" s="6" t="s">
        <v>283</v>
      </c>
      <c r="K47" s="11" t="s">
        <v>284</v>
      </c>
      <c r="L47" s="10">
        <v>45792</v>
      </c>
      <c r="M47" s="10">
        <v>46022</v>
      </c>
      <c r="N47" s="6" t="s">
        <v>227</v>
      </c>
      <c r="O47" s="12">
        <v>18000</v>
      </c>
      <c r="P47" s="12">
        <f>18000-180</f>
        <v>17820</v>
      </c>
      <c r="Q47" s="12">
        <v>144000</v>
      </c>
      <c r="R47" s="12">
        <f>Q47-1440</f>
        <v>142560</v>
      </c>
      <c r="S47" s="6">
        <v>0</v>
      </c>
      <c r="T47" s="13" t="s">
        <v>171</v>
      </c>
      <c r="U47" s="6" t="s">
        <v>172</v>
      </c>
      <c r="V47" s="10">
        <v>46034</v>
      </c>
      <c r="W47" s="6" t="s">
        <v>275</v>
      </c>
    </row>
    <row r="48" spans="1:23" x14ac:dyDescent="0.25">
      <c r="A48" s="6">
        <v>2025</v>
      </c>
      <c r="B48" s="10">
        <v>45931</v>
      </c>
      <c r="C48" s="10">
        <v>46022</v>
      </c>
      <c r="D48" s="6" t="s">
        <v>62</v>
      </c>
      <c r="E48" s="6">
        <v>1210</v>
      </c>
      <c r="F48" s="6" t="s">
        <v>285</v>
      </c>
      <c r="G48" s="6" t="s">
        <v>286</v>
      </c>
      <c r="H48" s="6" t="s">
        <v>287</v>
      </c>
      <c r="I48" s="6" t="s">
        <v>65</v>
      </c>
      <c r="J48" s="6" t="s">
        <v>288</v>
      </c>
      <c r="K48" s="11" t="s">
        <v>289</v>
      </c>
      <c r="L48" s="10">
        <v>45792</v>
      </c>
      <c r="M48" s="10">
        <v>46022</v>
      </c>
      <c r="N48" s="6" t="s">
        <v>240</v>
      </c>
      <c r="O48" s="12">
        <v>19000</v>
      </c>
      <c r="P48" s="12">
        <v>18810</v>
      </c>
      <c r="Q48" s="12">
        <v>152000</v>
      </c>
      <c r="R48" s="12">
        <f>0.99*Q48</f>
        <v>150480</v>
      </c>
      <c r="S48" s="6">
        <v>0</v>
      </c>
      <c r="T48" s="13" t="s">
        <v>171</v>
      </c>
      <c r="U48" s="6" t="s">
        <v>172</v>
      </c>
      <c r="V48" s="10">
        <v>46034</v>
      </c>
      <c r="W48" s="6" t="s">
        <v>275</v>
      </c>
    </row>
    <row r="49" spans="1:23" x14ac:dyDescent="0.25">
      <c r="A49" s="6">
        <v>2025</v>
      </c>
      <c r="B49" s="10">
        <v>45931</v>
      </c>
      <c r="C49" s="10">
        <v>46022</v>
      </c>
      <c r="D49" s="6" t="s">
        <v>62</v>
      </c>
      <c r="E49" s="6">
        <v>1210</v>
      </c>
      <c r="F49" s="6" t="s">
        <v>290</v>
      </c>
      <c r="G49" s="6" t="s">
        <v>291</v>
      </c>
      <c r="H49" s="6" t="s">
        <v>175</v>
      </c>
      <c r="I49" s="6" t="s">
        <v>65</v>
      </c>
      <c r="J49" s="6" t="s">
        <v>292</v>
      </c>
      <c r="K49" s="11" t="s">
        <v>293</v>
      </c>
      <c r="L49" s="10">
        <v>45809</v>
      </c>
      <c r="M49" s="10">
        <v>46022</v>
      </c>
      <c r="N49" s="6" t="s">
        <v>251</v>
      </c>
      <c r="O49" s="12">
        <v>18000</v>
      </c>
      <c r="P49" s="12">
        <f>18000-180</f>
        <v>17820</v>
      </c>
      <c r="Q49" s="12">
        <v>126000</v>
      </c>
      <c r="R49" s="12">
        <f t="shared" ref="R49:R102" si="2">0.99*Q49</f>
        <v>124740</v>
      </c>
      <c r="S49" s="6">
        <v>0</v>
      </c>
      <c r="T49" s="13" t="s">
        <v>171</v>
      </c>
      <c r="U49" s="6" t="s">
        <v>172</v>
      </c>
      <c r="V49" s="10">
        <v>46034</v>
      </c>
      <c r="W49" s="6" t="s">
        <v>275</v>
      </c>
    </row>
    <row r="50" spans="1:23" x14ac:dyDescent="0.25">
      <c r="A50" s="6">
        <v>2025</v>
      </c>
      <c r="B50" s="10">
        <v>45931</v>
      </c>
      <c r="C50" s="10">
        <v>46022</v>
      </c>
      <c r="D50" s="6" t="s">
        <v>62</v>
      </c>
      <c r="E50" s="6">
        <v>1210</v>
      </c>
      <c r="F50" s="6" t="s">
        <v>294</v>
      </c>
      <c r="G50" s="6" t="s">
        <v>258</v>
      </c>
      <c r="H50" s="6" t="s">
        <v>230</v>
      </c>
      <c r="I50" s="6" t="s">
        <v>65</v>
      </c>
      <c r="J50" s="6" t="s">
        <v>295</v>
      </c>
      <c r="K50" s="11" t="s">
        <v>296</v>
      </c>
      <c r="L50" s="10">
        <v>45792</v>
      </c>
      <c r="M50" s="10">
        <v>46022</v>
      </c>
      <c r="N50" s="6" t="s">
        <v>246</v>
      </c>
      <c r="O50" s="12">
        <v>18000</v>
      </c>
      <c r="P50" s="12">
        <f>18000-180</f>
        <v>17820</v>
      </c>
      <c r="Q50" s="12">
        <v>144000</v>
      </c>
      <c r="R50" s="12">
        <f t="shared" si="2"/>
        <v>142560</v>
      </c>
      <c r="S50" s="6">
        <v>0</v>
      </c>
      <c r="T50" s="13" t="s">
        <v>171</v>
      </c>
      <c r="U50" s="6" t="s">
        <v>172</v>
      </c>
      <c r="V50" s="10">
        <v>46034</v>
      </c>
      <c r="W50" s="6" t="s">
        <v>297</v>
      </c>
    </row>
    <row r="51" spans="1:23" x14ac:dyDescent="0.25">
      <c r="A51" s="6">
        <v>2025</v>
      </c>
      <c r="B51" s="10">
        <v>45931</v>
      </c>
      <c r="C51" s="10">
        <v>46022</v>
      </c>
      <c r="D51" s="6" t="s">
        <v>62</v>
      </c>
      <c r="E51" s="6">
        <v>1210</v>
      </c>
      <c r="F51" s="6" t="s">
        <v>298</v>
      </c>
      <c r="G51" s="6" t="s">
        <v>299</v>
      </c>
      <c r="H51" s="6" t="s">
        <v>300</v>
      </c>
      <c r="I51" s="6" t="s">
        <v>65</v>
      </c>
      <c r="J51" s="6" t="s">
        <v>301</v>
      </c>
      <c r="K51" s="11" t="s">
        <v>302</v>
      </c>
      <c r="L51" s="10">
        <v>45792</v>
      </c>
      <c r="M51" s="10">
        <v>46022</v>
      </c>
      <c r="N51" s="6" t="s">
        <v>240</v>
      </c>
      <c r="O51" s="12">
        <v>19000</v>
      </c>
      <c r="P51" s="12">
        <v>18810</v>
      </c>
      <c r="Q51" s="12">
        <v>152000</v>
      </c>
      <c r="R51" s="12">
        <f t="shared" si="2"/>
        <v>150480</v>
      </c>
      <c r="S51" s="6">
        <v>0</v>
      </c>
      <c r="T51" s="13" t="s">
        <v>171</v>
      </c>
      <c r="U51" s="6" t="s">
        <v>172</v>
      </c>
      <c r="V51" s="10">
        <v>46034</v>
      </c>
      <c r="W51" s="6" t="s">
        <v>297</v>
      </c>
    </row>
    <row r="52" spans="1:23" x14ac:dyDescent="0.25">
      <c r="A52" s="6">
        <v>2025</v>
      </c>
      <c r="B52" s="10">
        <v>45931</v>
      </c>
      <c r="C52" s="10">
        <v>46022</v>
      </c>
      <c r="D52" s="6" t="s">
        <v>62</v>
      </c>
      <c r="E52" s="6">
        <v>1210</v>
      </c>
      <c r="F52" s="6" t="s">
        <v>303</v>
      </c>
      <c r="G52" s="6" t="s">
        <v>304</v>
      </c>
      <c r="H52" s="6" t="s">
        <v>305</v>
      </c>
      <c r="I52" s="6" t="s">
        <v>65</v>
      </c>
      <c r="J52" s="6" t="s">
        <v>306</v>
      </c>
      <c r="K52" s="11" t="s">
        <v>307</v>
      </c>
      <c r="L52" s="10">
        <v>45792</v>
      </c>
      <c r="M52" s="10">
        <v>46022</v>
      </c>
      <c r="N52" s="6" t="s">
        <v>227</v>
      </c>
      <c r="O52" s="12">
        <v>18000</v>
      </c>
      <c r="P52" s="12">
        <f t="shared" ref="P52:P58" si="3">18000-180</f>
        <v>17820</v>
      </c>
      <c r="Q52" s="12">
        <v>144000</v>
      </c>
      <c r="R52" s="12">
        <f t="shared" si="2"/>
        <v>142560</v>
      </c>
      <c r="S52" s="6">
        <v>0</v>
      </c>
      <c r="T52" s="13" t="s">
        <v>171</v>
      </c>
      <c r="U52" s="6" t="s">
        <v>172</v>
      </c>
      <c r="V52" s="10">
        <v>46034</v>
      </c>
      <c r="W52" s="6" t="s">
        <v>297</v>
      </c>
    </row>
    <row r="53" spans="1:23" x14ac:dyDescent="0.25">
      <c r="A53" s="6">
        <v>2025</v>
      </c>
      <c r="B53" s="10">
        <v>45931</v>
      </c>
      <c r="C53" s="10">
        <v>46022</v>
      </c>
      <c r="D53" s="6" t="s">
        <v>62</v>
      </c>
      <c r="E53" s="6">
        <v>1210</v>
      </c>
      <c r="F53" s="6" t="s">
        <v>303</v>
      </c>
      <c r="G53" s="6" t="s">
        <v>308</v>
      </c>
      <c r="H53" s="6" t="s">
        <v>309</v>
      </c>
      <c r="I53" s="6" t="s">
        <v>65</v>
      </c>
      <c r="J53" s="6" t="s">
        <v>310</v>
      </c>
      <c r="K53" s="11" t="s">
        <v>311</v>
      </c>
      <c r="L53" s="10">
        <v>45809</v>
      </c>
      <c r="M53" s="10">
        <v>46022</v>
      </c>
      <c r="N53" s="6" t="s">
        <v>251</v>
      </c>
      <c r="O53" s="12">
        <v>18000</v>
      </c>
      <c r="P53" s="12">
        <f t="shared" si="3"/>
        <v>17820</v>
      </c>
      <c r="Q53" s="12">
        <v>126000</v>
      </c>
      <c r="R53" s="12">
        <f t="shared" si="2"/>
        <v>124740</v>
      </c>
      <c r="S53" s="6">
        <v>0</v>
      </c>
      <c r="T53" s="13" t="s">
        <v>171</v>
      </c>
      <c r="U53" s="6" t="s">
        <v>172</v>
      </c>
      <c r="V53" s="10">
        <v>46034</v>
      </c>
      <c r="W53" s="6" t="s">
        <v>297</v>
      </c>
    </row>
    <row r="54" spans="1:23" x14ac:dyDescent="0.25">
      <c r="A54" s="6">
        <v>2025</v>
      </c>
      <c r="B54" s="10">
        <v>45931</v>
      </c>
      <c r="C54" s="10">
        <v>46022</v>
      </c>
      <c r="D54" s="6" t="s">
        <v>62</v>
      </c>
      <c r="E54" s="6">
        <v>1210</v>
      </c>
      <c r="F54" s="6" t="s">
        <v>312</v>
      </c>
      <c r="G54" s="6" t="s">
        <v>309</v>
      </c>
      <c r="H54" s="6" t="s">
        <v>258</v>
      </c>
      <c r="I54" s="6" t="s">
        <v>65</v>
      </c>
      <c r="J54" s="6" t="s">
        <v>313</v>
      </c>
      <c r="K54" s="11" t="s">
        <v>314</v>
      </c>
      <c r="L54" s="10">
        <v>45792</v>
      </c>
      <c r="M54" s="10">
        <v>46022</v>
      </c>
      <c r="N54" s="6" t="s">
        <v>234</v>
      </c>
      <c r="O54" s="12">
        <v>18000</v>
      </c>
      <c r="P54" s="12">
        <f t="shared" si="3"/>
        <v>17820</v>
      </c>
      <c r="Q54" s="12">
        <v>144000</v>
      </c>
      <c r="R54" s="12">
        <f t="shared" si="2"/>
        <v>142560</v>
      </c>
      <c r="S54" s="6">
        <v>0</v>
      </c>
      <c r="T54" s="13" t="s">
        <v>171</v>
      </c>
      <c r="U54" s="6" t="s">
        <v>172</v>
      </c>
      <c r="V54" s="10">
        <v>46034</v>
      </c>
      <c r="W54" s="6" t="s">
        <v>297</v>
      </c>
    </row>
    <row r="55" spans="1:23" x14ac:dyDescent="0.25">
      <c r="A55" s="6">
        <v>2025</v>
      </c>
      <c r="B55" s="10">
        <v>45931</v>
      </c>
      <c r="C55" s="10">
        <v>46022</v>
      </c>
      <c r="D55" s="6" t="s">
        <v>62</v>
      </c>
      <c r="E55" s="6">
        <v>1210</v>
      </c>
      <c r="F55" s="6" t="s">
        <v>315</v>
      </c>
      <c r="G55" s="6" t="s">
        <v>230</v>
      </c>
      <c r="H55" s="6" t="s">
        <v>316</v>
      </c>
      <c r="I55" s="6" t="s">
        <v>65</v>
      </c>
      <c r="J55" s="6" t="s">
        <v>317</v>
      </c>
      <c r="K55" s="11" t="s">
        <v>318</v>
      </c>
      <c r="L55" s="10">
        <v>45792</v>
      </c>
      <c r="M55" s="10">
        <v>46022</v>
      </c>
      <c r="N55" s="6" t="s">
        <v>227</v>
      </c>
      <c r="O55" s="12">
        <v>18000</v>
      </c>
      <c r="P55" s="12">
        <f t="shared" si="3"/>
        <v>17820</v>
      </c>
      <c r="Q55" s="12">
        <v>144000</v>
      </c>
      <c r="R55" s="12">
        <f t="shared" si="2"/>
        <v>142560</v>
      </c>
      <c r="S55" s="6">
        <v>0</v>
      </c>
      <c r="T55" s="13" t="s">
        <v>171</v>
      </c>
      <c r="U55" s="6" t="s">
        <v>172</v>
      </c>
      <c r="V55" s="10">
        <v>46034</v>
      </c>
      <c r="W55" s="6" t="s">
        <v>319</v>
      </c>
    </row>
    <row r="56" spans="1:23" x14ac:dyDescent="0.25">
      <c r="A56" s="6">
        <v>2025</v>
      </c>
      <c r="B56" s="10">
        <v>45931</v>
      </c>
      <c r="C56" s="10">
        <v>46022</v>
      </c>
      <c r="D56" s="6" t="s">
        <v>62</v>
      </c>
      <c r="E56" s="6">
        <v>1210</v>
      </c>
      <c r="F56" s="6" t="s">
        <v>320</v>
      </c>
      <c r="G56" s="6" t="s">
        <v>86</v>
      </c>
      <c r="H56" s="6" t="s">
        <v>321</v>
      </c>
      <c r="I56" s="6" t="s">
        <v>65</v>
      </c>
      <c r="J56" s="6" t="s">
        <v>322</v>
      </c>
      <c r="K56" s="11" t="s">
        <v>323</v>
      </c>
      <c r="L56" s="10">
        <v>45792</v>
      </c>
      <c r="M56" s="10">
        <v>46022</v>
      </c>
      <c r="N56" s="6" t="s">
        <v>251</v>
      </c>
      <c r="O56" s="12">
        <v>18000</v>
      </c>
      <c r="P56" s="12">
        <f t="shared" si="3"/>
        <v>17820</v>
      </c>
      <c r="Q56" s="12">
        <v>144000</v>
      </c>
      <c r="R56" s="12">
        <f t="shared" si="2"/>
        <v>142560</v>
      </c>
      <c r="S56" s="6">
        <v>0</v>
      </c>
      <c r="T56" s="13" t="s">
        <v>171</v>
      </c>
      <c r="U56" s="6" t="s">
        <v>172</v>
      </c>
      <c r="V56" s="10">
        <v>46034</v>
      </c>
      <c r="W56" s="6" t="s">
        <v>319</v>
      </c>
    </row>
    <row r="57" spans="1:23" x14ac:dyDescent="0.25">
      <c r="A57" s="6">
        <v>2025</v>
      </c>
      <c r="B57" s="10">
        <v>45931</v>
      </c>
      <c r="C57" s="10">
        <v>46022</v>
      </c>
      <c r="D57" s="6" t="s">
        <v>62</v>
      </c>
      <c r="E57" s="6">
        <v>1210</v>
      </c>
      <c r="F57" s="6" t="s">
        <v>324</v>
      </c>
      <c r="G57" s="6" t="s">
        <v>206</v>
      </c>
      <c r="H57" s="6" t="s">
        <v>193</v>
      </c>
      <c r="I57" s="6" t="s">
        <v>65</v>
      </c>
      <c r="J57" s="6" t="s">
        <v>325</v>
      </c>
      <c r="K57" s="11" t="s">
        <v>326</v>
      </c>
      <c r="L57" s="10">
        <v>45931</v>
      </c>
      <c r="M57" s="10">
        <v>46022</v>
      </c>
      <c r="N57" s="6" t="s">
        <v>227</v>
      </c>
      <c r="O57" s="12">
        <v>18000</v>
      </c>
      <c r="P57" s="12">
        <f t="shared" si="3"/>
        <v>17820</v>
      </c>
      <c r="Q57" s="12">
        <v>54000</v>
      </c>
      <c r="R57" s="12">
        <f t="shared" si="2"/>
        <v>53460</v>
      </c>
      <c r="S57" s="6">
        <v>0</v>
      </c>
      <c r="T57" s="13" t="s">
        <v>171</v>
      </c>
      <c r="U57" s="6" t="s">
        <v>172</v>
      </c>
      <c r="V57" s="10">
        <v>46034</v>
      </c>
      <c r="W57" s="6" t="s">
        <v>319</v>
      </c>
    </row>
    <row r="58" spans="1:23" x14ac:dyDescent="0.25">
      <c r="A58" s="6">
        <v>2025</v>
      </c>
      <c r="B58" s="10">
        <v>45931</v>
      </c>
      <c r="C58" s="10">
        <v>46022</v>
      </c>
      <c r="D58" s="6" t="s">
        <v>62</v>
      </c>
      <c r="E58" s="6">
        <v>1210</v>
      </c>
      <c r="F58" s="6" t="s">
        <v>327</v>
      </c>
      <c r="G58" s="6" t="s">
        <v>328</v>
      </c>
      <c r="H58" s="6" t="s">
        <v>206</v>
      </c>
      <c r="I58" s="6" t="s">
        <v>65</v>
      </c>
      <c r="J58" s="6" t="s">
        <v>329</v>
      </c>
      <c r="K58" s="11" t="s">
        <v>330</v>
      </c>
      <c r="L58" s="10">
        <v>45792</v>
      </c>
      <c r="M58" s="10">
        <v>46022</v>
      </c>
      <c r="N58" s="6" t="s">
        <v>234</v>
      </c>
      <c r="O58" s="12">
        <v>18000</v>
      </c>
      <c r="P58" s="12">
        <f t="shared" si="3"/>
        <v>17820</v>
      </c>
      <c r="Q58" s="12">
        <v>144000</v>
      </c>
      <c r="R58" s="12">
        <f t="shared" si="2"/>
        <v>142560</v>
      </c>
      <c r="S58" s="6">
        <v>0</v>
      </c>
      <c r="T58" s="13" t="s">
        <v>171</v>
      </c>
      <c r="U58" s="6" t="s">
        <v>172</v>
      </c>
      <c r="V58" s="10">
        <v>46034</v>
      </c>
      <c r="W58" s="6" t="s">
        <v>319</v>
      </c>
    </row>
    <row r="59" spans="1:23" x14ac:dyDescent="0.25">
      <c r="A59" s="6">
        <v>2025</v>
      </c>
      <c r="B59" s="10">
        <v>45931</v>
      </c>
      <c r="C59" s="10">
        <v>46022</v>
      </c>
      <c r="D59" s="6" t="s">
        <v>62</v>
      </c>
      <c r="E59" s="6">
        <v>1210</v>
      </c>
      <c r="F59" s="6" t="s">
        <v>331</v>
      </c>
      <c r="G59" s="6" t="s">
        <v>230</v>
      </c>
      <c r="H59" s="6" t="s">
        <v>332</v>
      </c>
      <c r="I59" s="6" t="s">
        <v>65</v>
      </c>
      <c r="J59" s="6" t="s">
        <v>333</v>
      </c>
      <c r="K59" s="11" t="s">
        <v>334</v>
      </c>
      <c r="L59" s="10">
        <v>45792</v>
      </c>
      <c r="M59" s="10">
        <v>46022</v>
      </c>
      <c r="N59" s="6" t="s">
        <v>240</v>
      </c>
      <c r="O59" s="12">
        <v>19000</v>
      </c>
      <c r="P59" s="12">
        <v>18810</v>
      </c>
      <c r="Q59" s="12">
        <v>152000</v>
      </c>
      <c r="R59" s="12">
        <f t="shared" si="2"/>
        <v>150480</v>
      </c>
      <c r="S59" s="6">
        <v>0</v>
      </c>
      <c r="T59" s="13" t="s">
        <v>171</v>
      </c>
      <c r="U59" s="6" t="s">
        <v>172</v>
      </c>
      <c r="V59" s="10">
        <v>46034</v>
      </c>
      <c r="W59" s="6" t="s">
        <v>319</v>
      </c>
    </row>
    <row r="60" spans="1:23" x14ac:dyDescent="0.25">
      <c r="A60" s="6">
        <v>2025</v>
      </c>
      <c r="B60" s="10">
        <v>45931</v>
      </c>
      <c r="C60" s="10">
        <v>46022</v>
      </c>
      <c r="D60" s="6" t="s">
        <v>62</v>
      </c>
      <c r="E60" s="6">
        <v>1210</v>
      </c>
      <c r="F60" s="6" t="s">
        <v>335</v>
      </c>
      <c r="G60" s="6" t="s">
        <v>336</v>
      </c>
      <c r="H60" s="6" t="s">
        <v>337</v>
      </c>
      <c r="I60" s="6" t="s">
        <v>65</v>
      </c>
      <c r="J60" s="6" t="s">
        <v>338</v>
      </c>
      <c r="K60" s="11" t="s">
        <v>339</v>
      </c>
      <c r="L60" s="10">
        <v>45792</v>
      </c>
      <c r="M60" s="10">
        <v>46022</v>
      </c>
      <c r="N60" s="6" t="s">
        <v>246</v>
      </c>
      <c r="O60" s="12">
        <v>18000</v>
      </c>
      <c r="P60" s="12">
        <f>18000-180</f>
        <v>17820</v>
      </c>
      <c r="Q60" s="12">
        <v>144000</v>
      </c>
      <c r="R60" s="12">
        <f t="shared" si="2"/>
        <v>142560</v>
      </c>
      <c r="S60" s="6">
        <v>0</v>
      </c>
      <c r="T60" s="13" t="s">
        <v>171</v>
      </c>
      <c r="U60" s="6" t="s">
        <v>172</v>
      </c>
      <c r="V60" s="10">
        <v>46034</v>
      </c>
      <c r="W60" s="6" t="s">
        <v>319</v>
      </c>
    </row>
    <row r="61" spans="1:23" x14ac:dyDescent="0.25">
      <c r="A61" s="6">
        <v>2025</v>
      </c>
      <c r="B61" s="10">
        <v>45931</v>
      </c>
      <c r="C61" s="10">
        <v>46022</v>
      </c>
      <c r="D61" s="6" t="s">
        <v>62</v>
      </c>
      <c r="E61" s="6">
        <v>1210</v>
      </c>
      <c r="F61" s="6" t="s">
        <v>340</v>
      </c>
      <c r="G61" s="6" t="s">
        <v>205</v>
      </c>
      <c r="H61" s="6" t="s">
        <v>175</v>
      </c>
      <c r="I61" s="6" t="s">
        <v>65</v>
      </c>
      <c r="J61" s="6" t="s">
        <v>341</v>
      </c>
      <c r="K61" s="11" t="s">
        <v>342</v>
      </c>
      <c r="L61" s="10">
        <v>45792</v>
      </c>
      <c r="M61" s="10">
        <v>46022</v>
      </c>
      <c r="N61" s="6" t="s">
        <v>240</v>
      </c>
      <c r="O61" s="12">
        <v>19000</v>
      </c>
      <c r="P61" s="12">
        <v>18810</v>
      </c>
      <c r="Q61" s="12">
        <v>152000</v>
      </c>
      <c r="R61" s="12">
        <f t="shared" si="2"/>
        <v>150480</v>
      </c>
      <c r="S61" s="6">
        <v>0</v>
      </c>
      <c r="T61" s="13" t="s">
        <v>171</v>
      </c>
      <c r="U61" s="6" t="s">
        <v>172</v>
      </c>
      <c r="V61" s="10">
        <v>46034</v>
      </c>
      <c r="W61" s="6" t="s">
        <v>343</v>
      </c>
    </row>
    <row r="62" spans="1:23" x14ac:dyDescent="0.25">
      <c r="A62" s="6">
        <v>2025</v>
      </c>
      <c r="B62" s="10">
        <v>45931</v>
      </c>
      <c r="C62" s="10">
        <v>46022</v>
      </c>
      <c r="D62" s="6" t="s">
        <v>62</v>
      </c>
      <c r="E62" s="6">
        <v>1210</v>
      </c>
      <c r="F62" s="6" t="s">
        <v>344</v>
      </c>
      <c r="G62" s="6" t="s">
        <v>345</v>
      </c>
      <c r="H62" s="6" t="s">
        <v>346</v>
      </c>
      <c r="I62" s="6" t="s">
        <v>65</v>
      </c>
      <c r="J62" s="6" t="s">
        <v>347</v>
      </c>
      <c r="K62" s="11" t="s">
        <v>348</v>
      </c>
      <c r="L62" s="10">
        <v>45792</v>
      </c>
      <c r="M62" s="10">
        <v>46022</v>
      </c>
      <c r="N62" s="6" t="s">
        <v>234</v>
      </c>
      <c r="O62" s="12">
        <v>18000</v>
      </c>
      <c r="P62" s="12">
        <f t="shared" ref="P62:P70" si="4">18000-180</f>
        <v>17820</v>
      </c>
      <c r="Q62" s="12">
        <v>144000</v>
      </c>
      <c r="R62" s="12">
        <f t="shared" si="2"/>
        <v>142560</v>
      </c>
      <c r="S62" s="6">
        <v>0</v>
      </c>
      <c r="T62" s="13" t="s">
        <v>171</v>
      </c>
      <c r="U62" s="6" t="s">
        <v>172</v>
      </c>
      <c r="V62" s="10">
        <v>46034</v>
      </c>
      <c r="W62" s="6" t="s">
        <v>343</v>
      </c>
    </row>
    <row r="63" spans="1:23" x14ac:dyDescent="0.25">
      <c r="A63" s="6">
        <v>2025</v>
      </c>
      <c r="B63" s="10">
        <v>45931</v>
      </c>
      <c r="C63" s="10">
        <v>46022</v>
      </c>
      <c r="D63" s="6" t="s">
        <v>62</v>
      </c>
      <c r="E63" s="6">
        <v>1210</v>
      </c>
      <c r="F63" s="6" t="s">
        <v>349</v>
      </c>
      <c r="G63" s="6" t="s">
        <v>304</v>
      </c>
      <c r="H63" s="6" t="s">
        <v>206</v>
      </c>
      <c r="I63" s="6" t="s">
        <v>65</v>
      </c>
      <c r="J63" s="6" t="s">
        <v>350</v>
      </c>
      <c r="K63" s="11" t="s">
        <v>351</v>
      </c>
      <c r="L63" s="10">
        <v>45792</v>
      </c>
      <c r="M63" s="10">
        <v>46022</v>
      </c>
      <c r="N63" s="6" t="s">
        <v>251</v>
      </c>
      <c r="O63" s="12">
        <v>18000</v>
      </c>
      <c r="P63" s="12">
        <f t="shared" si="4"/>
        <v>17820</v>
      </c>
      <c r="Q63" s="12">
        <v>126000</v>
      </c>
      <c r="R63" s="12">
        <f t="shared" si="2"/>
        <v>124740</v>
      </c>
      <c r="S63" s="6">
        <v>0</v>
      </c>
      <c r="T63" s="13" t="s">
        <v>171</v>
      </c>
      <c r="U63" s="6" t="s">
        <v>172</v>
      </c>
      <c r="V63" s="10">
        <v>46034</v>
      </c>
      <c r="W63" s="6" t="s">
        <v>343</v>
      </c>
    </row>
    <row r="64" spans="1:23" x14ac:dyDescent="0.25">
      <c r="A64" s="6">
        <v>2025</v>
      </c>
      <c r="B64" s="10">
        <v>45931</v>
      </c>
      <c r="C64" s="10">
        <v>46022</v>
      </c>
      <c r="D64" s="6" t="s">
        <v>62</v>
      </c>
      <c r="E64" s="6">
        <v>1210</v>
      </c>
      <c r="F64" s="6" t="s">
        <v>136</v>
      </c>
      <c r="G64" s="6" t="s">
        <v>352</v>
      </c>
      <c r="H64" s="6" t="s">
        <v>353</v>
      </c>
      <c r="I64" s="6" t="s">
        <v>65</v>
      </c>
      <c r="J64" s="6" t="s">
        <v>354</v>
      </c>
      <c r="K64" s="11" t="s">
        <v>355</v>
      </c>
      <c r="L64" s="10">
        <v>45809</v>
      </c>
      <c r="M64" s="10">
        <v>46022</v>
      </c>
      <c r="N64" s="6" t="s">
        <v>246</v>
      </c>
      <c r="O64" s="12">
        <v>18000</v>
      </c>
      <c r="P64" s="12">
        <f t="shared" si="4"/>
        <v>17820</v>
      </c>
      <c r="Q64" s="12">
        <v>126000</v>
      </c>
      <c r="R64" s="12">
        <f t="shared" si="2"/>
        <v>124740</v>
      </c>
      <c r="S64" s="6">
        <v>0</v>
      </c>
      <c r="T64" s="13" t="s">
        <v>171</v>
      </c>
      <c r="U64" s="6" t="s">
        <v>172</v>
      </c>
      <c r="V64" s="10">
        <v>46034</v>
      </c>
      <c r="W64" s="6" t="s">
        <v>343</v>
      </c>
    </row>
    <row r="65" spans="1:23" x14ac:dyDescent="0.25">
      <c r="A65" s="6">
        <v>2025</v>
      </c>
      <c r="B65" s="10">
        <v>45931</v>
      </c>
      <c r="C65" s="10">
        <v>46022</v>
      </c>
      <c r="D65" s="6" t="s">
        <v>62</v>
      </c>
      <c r="E65" s="6">
        <v>1210</v>
      </c>
      <c r="F65" s="6" t="s">
        <v>356</v>
      </c>
      <c r="G65" s="6" t="s">
        <v>357</v>
      </c>
      <c r="H65" s="6" t="s">
        <v>287</v>
      </c>
      <c r="I65" s="6" t="s">
        <v>65</v>
      </c>
      <c r="J65" s="6" t="s">
        <v>358</v>
      </c>
      <c r="K65" s="11" t="s">
        <v>359</v>
      </c>
      <c r="L65" s="10">
        <v>45792</v>
      </c>
      <c r="M65" s="10">
        <v>46022</v>
      </c>
      <c r="N65" s="6" t="s">
        <v>234</v>
      </c>
      <c r="O65" s="12">
        <v>18000</v>
      </c>
      <c r="P65" s="12">
        <f t="shared" si="4"/>
        <v>17820</v>
      </c>
      <c r="Q65" s="12">
        <v>144000</v>
      </c>
      <c r="R65" s="12">
        <f t="shared" si="2"/>
        <v>142560</v>
      </c>
      <c r="S65" s="6">
        <v>0</v>
      </c>
      <c r="T65" s="13" t="s">
        <v>171</v>
      </c>
      <c r="U65" s="6" t="s">
        <v>172</v>
      </c>
      <c r="V65" s="10">
        <v>46034</v>
      </c>
      <c r="W65" s="6" t="s">
        <v>343</v>
      </c>
    </row>
    <row r="66" spans="1:23" x14ac:dyDescent="0.25">
      <c r="A66" s="6">
        <v>2025</v>
      </c>
      <c r="B66" s="10">
        <v>45931</v>
      </c>
      <c r="C66" s="10">
        <v>46022</v>
      </c>
      <c r="D66" s="6" t="s">
        <v>62</v>
      </c>
      <c r="E66" s="6">
        <v>1210</v>
      </c>
      <c r="F66" s="6" t="s">
        <v>360</v>
      </c>
      <c r="G66" s="6" t="s">
        <v>361</v>
      </c>
      <c r="H66" s="6" t="s">
        <v>362</v>
      </c>
      <c r="I66" s="6" t="s">
        <v>65</v>
      </c>
      <c r="J66" s="6" t="s">
        <v>363</v>
      </c>
      <c r="K66" s="11" t="s">
        <v>364</v>
      </c>
      <c r="L66" s="10">
        <v>45792</v>
      </c>
      <c r="M66" s="10">
        <v>46022</v>
      </c>
      <c r="N66" s="6" t="s">
        <v>251</v>
      </c>
      <c r="O66" s="12">
        <v>18000</v>
      </c>
      <c r="P66" s="12">
        <f t="shared" si="4"/>
        <v>17820</v>
      </c>
      <c r="Q66" s="12">
        <v>126000</v>
      </c>
      <c r="R66" s="12">
        <f t="shared" si="2"/>
        <v>124740</v>
      </c>
      <c r="S66" s="6">
        <v>0</v>
      </c>
      <c r="T66" s="13" t="s">
        <v>171</v>
      </c>
      <c r="U66" s="6" t="s">
        <v>172</v>
      </c>
      <c r="V66" s="10">
        <v>46034</v>
      </c>
      <c r="W66" s="6" t="s">
        <v>365</v>
      </c>
    </row>
    <row r="67" spans="1:23" x14ac:dyDescent="0.25">
      <c r="A67" s="6">
        <v>2025</v>
      </c>
      <c r="B67" s="10">
        <v>45931</v>
      </c>
      <c r="C67" s="10">
        <v>46022</v>
      </c>
      <c r="D67" s="6" t="s">
        <v>62</v>
      </c>
      <c r="E67" s="6">
        <v>1210</v>
      </c>
      <c r="F67" s="6" t="s">
        <v>366</v>
      </c>
      <c r="G67" s="6" t="s">
        <v>367</v>
      </c>
      <c r="H67" s="6" t="s">
        <v>230</v>
      </c>
      <c r="I67" s="6" t="s">
        <v>65</v>
      </c>
      <c r="J67" s="6" t="s">
        <v>368</v>
      </c>
      <c r="K67" s="11" t="s">
        <v>369</v>
      </c>
      <c r="L67" s="10">
        <v>45792</v>
      </c>
      <c r="M67" s="10">
        <v>45838</v>
      </c>
      <c r="N67" s="6" t="s">
        <v>251</v>
      </c>
      <c r="O67" s="12">
        <v>18000</v>
      </c>
      <c r="P67" s="12">
        <f t="shared" si="4"/>
        <v>17820</v>
      </c>
      <c r="Q67" s="12">
        <v>144000</v>
      </c>
      <c r="R67" s="12">
        <f t="shared" si="2"/>
        <v>142560</v>
      </c>
      <c r="S67" s="6">
        <v>0</v>
      </c>
      <c r="T67" s="13" t="s">
        <v>171</v>
      </c>
      <c r="U67" s="6" t="s">
        <v>172</v>
      </c>
      <c r="V67" s="10">
        <v>46034</v>
      </c>
      <c r="W67" s="6" t="s">
        <v>365</v>
      </c>
    </row>
    <row r="68" spans="1:23" x14ac:dyDescent="0.25">
      <c r="A68" s="6">
        <v>2025</v>
      </c>
      <c r="B68" s="10">
        <v>45931</v>
      </c>
      <c r="C68" s="10">
        <v>46022</v>
      </c>
      <c r="D68" s="6" t="s">
        <v>62</v>
      </c>
      <c r="E68" s="6">
        <v>1210</v>
      </c>
      <c r="F68" s="6" t="s">
        <v>370</v>
      </c>
      <c r="G68" s="6" t="s">
        <v>287</v>
      </c>
      <c r="H68" s="6" t="s">
        <v>371</v>
      </c>
      <c r="I68" s="6" t="s">
        <v>65</v>
      </c>
      <c r="J68" s="6" t="s">
        <v>372</v>
      </c>
      <c r="K68" s="11" t="s">
        <v>373</v>
      </c>
      <c r="L68" s="10">
        <v>45870</v>
      </c>
      <c r="M68" s="10">
        <v>46022</v>
      </c>
      <c r="N68" s="6" t="s">
        <v>246</v>
      </c>
      <c r="O68" s="12">
        <v>18000</v>
      </c>
      <c r="P68" s="12">
        <f t="shared" si="4"/>
        <v>17820</v>
      </c>
      <c r="Q68" s="12">
        <v>90000</v>
      </c>
      <c r="R68" s="12">
        <f t="shared" si="2"/>
        <v>89100</v>
      </c>
      <c r="S68" s="6">
        <v>0</v>
      </c>
      <c r="T68" s="13" t="s">
        <v>171</v>
      </c>
      <c r="U68" s="6" t="s">
        <v>172</v>
      </c>
      <c r="V68" s="10">
        <v>46034</v>
      </c>
      <c r="W68" s="6" t="s">
        <v>365</v>
      </c>
    </row>
    <row r="69" spans="1:23" x14ac:dyDescent="0.25">
      <c r="A69" s="6">
        <v>2025</v>
      </c>
      <c r="B69" s="10">
        <v>45931</v>
      </c>
      <c r="C69" s="10">
        <v>46022</v>
      </c>
      <c r="D69" s="6" t="s">
        <v>62</v>
      </c>
      <c r="E69" s="6">
        <v>1210</v>
      </c>
      <c r="F69" s="6" t="s">
        <v>374</v>
      </c>
      <c r="G69" s="6" t="s">
        <v>375</v>
      </c>
      <c r="H69" s="6" t="s">
        <v>376</v>
      </c>
      <c r="I69" s="6" t="s">
        <v>65</v>
      </c>
      <c r="J69" s="6" t="s">
        <v>377</v>
      </c>
      <c r="K69" s="11" t="s">
        <v>378</v>
      </c>
      <c r="L69" s="10">
        <v>45870</v>
      </c>
      <c r="M69" s="10">
        <v>46022</v>
      </c>
      <c r="N69" s="6" t="s">
        <v>227</v>
      </c>
      <c r="O69" s="12">
        <v>18000</v>
      </c>
      <c r="P69" s="12">
        <f t="shared" si="4"/>
        <v>17820</v>
      </c>
      <c r="Q69" s="12">
        <v>90000</v>
      </c>
      <c r="R69" s="12">
        <f t="shared" si="2"/>
        <v>89100</v>
      </c>
      <c r="S69" s="6">
        <v>0</v>
      </c>
      <c r="T69" s="13" t="s">
        <v>171</v>
      </c>
      <c r="U69" s="6" t="s">
        <v>172</v>
      </c>
      <c r="V69" s="10">
        <v>46034</v>
      </c>
      <c r="W69" s="6" t="s">
        <v>365</v>
      </c>
    </row>
    <row r="70" spans="1:23" x14ac:dyDescent="0.25">
      <c r="A70" s="6">
        <v>2025</v>
      </c>
      <c r="B70" s="10">
        <v>45931</v>
      </c>
      <c r="C70" s="10">
        <v>46022</v>
      </c>
      <c r="D70" s="6" t="s">
        <v>62</v>
      </c>
      <c r="E70" s="6">
        <v>1210</v>
      </c>
      <c r="F70" s="6" t="s">
        <v>379</v>
      </c>
      <c r="G70" s="6" t="s">
        <v>137</v>
      </c>
      <c r="H70" s="6" t="s">
        <v>380</v>
      </c>
      <c r="I70" s="6" t="s">
        <v>65</v>
      </c>
      <c r="J70" s="6" t="s">
        <v>381</v>
      </c>
      <c r="K70" s="11" t="s">
        <v>382</v>
      </c>
      <c r="L70" s="10">
        <v>45792</v>
      </c>
      <c r="M70" s="10">
        <v>45838</v>
      </c>
      <c r="N70" s="6" t="s">
        <v>246</v>
      </c>
      <c r="O70" s="12">
        <v>18000</v>
      </c>
      <c r="P70" s="12">
        <f t="shared" si="4"/>
        <v>17820</v>
      </c>
      <c r="Q70" s="12">
        <v>36000</v>
      </c>
      <c r="R70" s="12">
        <f t="shared" si="2"/>
        <v>35640</v>
      </c>
      <c r="S70" s="6">
        <v>0</v>
      </c>
      <c r="T70" s="13" t="s">
        <v>171</v>
      </c>
      <c r="U70" s="6" t="s">
        <v>172</v>
      </c>
      <c r="V70" s="10">
        <v>46034</v>
      </c>
      <c r="W70" s="6" t="s">
        <v>365</v>
      </c>
    </row>
    <row r="71" spans="1:23" x14ac:dyDescent="0.25">
      <c r="A71" s="6">
        <v>2025</v>
      </c>
      <c r="B71" s="10">
        <v>45931</v>
      </c>
      <c r="C71" s="10">
        <v>46022</v>
      </c>
      <c r="D71" s="6" t="s">
        <v>62</v>
      </c>
      <c r="E71" s="6">
        <v>1210</v>
      </c>
      <c r="F71" s="6" t="s">
        <v>383</v>
      </c>
      <c r="G71" s="6" t="s">
        <v>86</v>
      </c>
      <c r="H71" s="6" t="s">
        <v>384</v>
      </c>
      <c r="I71" s="6" t="s">
        <v>65</v>
      </c>
      <c r="J71" s="6" t="s">
        <v>385</v>
      </c>
      <c r="K71" s="11" t="s">
        <v>386</v>
      </c>
      <c r="L71" s="10">
        <v>45792</v>
      </c>
      <c r="M71" s="10">
        <v>46022</v>
      </c>
      <c r="N71" s="6" t="s">
        <v>240</v>
      </c>
      <c r="O71" s="12">
        <v>19000</v>
      </c>
      <c r="P71" s="12">
        <v>18810</v>
      </c>
      <c r="Q71" s="12">
        <v>152000</v>
      </c>
      <c r="R71" s="12">
        <f t="shared" si="2"/>
        <v>150480</v>
      </c>
      <c r="S71" s="6">
        <v>0</v>
      </c>
      <c r="T71" s="13" t="s">
        <v>171</v>
      </c>
      <c r="U71" s="6" t="s">
        <v>172</v>
      </c>
      <c r="V71" s="10">
        <v>46034</v>
      </c>
      <c r="W71" s="6" t="s">
        <v>365</v>
      </c>
    </row>
    <row r="72" spans="1:23" x14ac:dyDescent="0.25">
      <c r="A72" s="6">
        <v>2025</v>
      </c>
      <c r="B72" s="10">
        <v>45931</v>
      </c>
      <c r="C72" s="10">
        <v>46022</v>
      </c>
      <c r="D72" s="6" t="s">
        <v>62</v>
      </c>
      <c r="E72" s="6">
        <v>1210</v>
      </c>
      <c r="F72" s="6" t="s">
        <v>387</v>
      </c>
      <c r="G72" s="6" t="s">
        <v>388</v>
      </c>
      <c r="H72" s="6" t="s">
        <v>389</v>
      </c>
      <c r="I72" s="6" t="s">
        <v>65</v>
      </c>
      <c r="J72" s="6" t="s">
        <v>390</v>
      </c>
      <c r="K72" s="11" t="s">
        <v>391</v>
      </c>
      <c r="L72" s="10">
        <v>45931</v>
      </c>
      <c r="M72" s="10">
        <v>46022</v>
      </c>
      <c r="N72" s="6" t="s">
        <v>234</v>
      </c>
      <c r="O72" s="12">
        <v>18000</v>
      </c>
      <c r="P72" s="12">
        <f>18000-180</f>
        <v>17820</v>
      </c>
      <c r="Q72" s="12">
        <v>54000</v>
      </c>
      <c r="R72" s="12">
        <f t="shared" si="2"/>
        <v>53460</v>
      </c>
      <c r="S72" s="6">
        <v>0</v>
      </c>
      <c r="T72" s="13" t="s">
        <v>171</v>
      </c>
      <c r="U72" s="6" t="s">
        <v>172</v>
      </c>
      <c r="V72" s="10">
        <v>46034</v>
      </c>
      <c r="W72" s="6" t="s">
        <v>392</v>
      </c>
    </row>
    <row r="73" spans="1:23" x14ac:dyDescent="0.25">
      <c r="A73" s="6">
        <v>2025</v>
      </c>
      <c r="B73" s="10">
        <v>45931</v>
      </c>
      <c r="C73" s="10">
        <v>46022</v>
      </c>
      <c r="D73" s="6" t="s">
        <v>62</v>
      </c>
      <c r="E73" s="6">
        <v>1210</v>
      </c>
      <c r="F73" s="6" t="s">
        <v>393</v>
      </c>
      <c r="G73" s="6" t="s">
        <v>394</v>
      </c>
      <c r="H73" s="6" t="s">
        <v>281</v>
      </c>
      <c r="I73" s="6" t="s">
        <v>65</v>
      </c>
      <c r="J73" s="6" t="s">
        <v>395</v>
      </c>
      <c r="K73" s="11" t="s">
        <v>396</v>
      </c>
      <c r="L73" s="10">
        <v>45792</v>
      </c>
      <c r="M73" s="10">
        <v>46022</v>
      </c>
      <c r="N73" s="6" t="s">
        <v>240</v>
      </c>
      <c r="O73" s="12">
        <v>19000</v>
      </c>
      <c r="P73" s="12">
        <v>18810</v>
      </c>
      <c r="Q73" s="12">
        <v>152000</v>
      </c>
      <c r="R73" s="12">
        <f t="shared" si="2"/>
        <v>150480</v>
      </c>
      <c r="S73" s="6">
        <v>0</v>
      </c>
      <c r="T73" s="13" t="s">
        <v>171</v>
      </c>
      <c r="U73" s="6" t="s">
        <v>172</v>
      </c>
      <c r="V73" s="10">
        <v>46034</v>
      </c>
      <c r="W73" s="6" t="s">
        <v>392</v>
      </c>
    </row>
    <row r="74" spans="1:23" x14ac:dyDescent="0.25">
      <c r="A74" s="6">
        <v>2025</v>
      </c>
      <c r="B74" s="10">
        <v>45931</v>
      </c>
      <c r="C74" s="10">
        <v>46022</v>
      </c>
      <c r="D74" s="6" t="s">
        <v>62</v>
      </c>
      <c r="E74" s="6">
        <v>1210</v>
      </c>
      <c r="F74" s="6" t="s">
        <v>397</v>
      </c>
      <c r="G74" s="6" t="s">
        <v>137</v>
      </c>
      <c r="H74" s="6" t="s">
        <v>309</v>
      </c>
      <c r="I74" s="6" t="s">
        <v>65</v>
      </c>
      <c r="J74" s="6" t="s">
        <v>398</v>
      </c>
      <c r="K74" s="11" t="s">
        <v>399</v>
      </c>
      <c r="L74" s="10">
        <v>45792</v>
      </c>
      <c r="M74" s="10">
        <v>46022</v>
      </c>
      <c r="N74" s="6" t="s">
        <v>246</v>
      </c>
      <c r="O74" s="12">
        <v>18000</v>
      </c>
      <c r="P74" s="12">
        <f>18000-180</f>
        <v>17820</v>
      </c>
      <c r="Q74" s="12">
        <v>144000</v>
      </c>
      <c r="R74" s="12">
        <f t="shared" si="2"/>
        <v>142560</v>
      </c>
      <c r="S74" s="6">
        <v>0</v>
      </c>
      <c r="T74" s="13" t="s">
        <v>171</v>
      </c>
      <c r="U74" s="6" t="s">
        <v>172</v>
      </c>
      <c r="V74" s="10">
        <v>46034</v>
      </c>
      <c r="W74" s="6" t="s">
        <v>392</v>
      </c>
    </row>
    <row r="75" spans="1:23" x14ac:dyDescent="0.25">
      <c r="A75" s="6">
        <v>2025</v>
      </c>
      <c r="B75" s="10">
        <v>45931</v>
      </c>
      <c r="C75" s="10">
        <v>46022</v>
      </c>
      <c r="D75" s="6" t="s">
        <v>62</v>
      </c>
      <c r="E75" s="6">
        <v>1210</v>
      </c>
      <c r="F75" s="6" t="s">
        <v>400</v>
      </c>
      <c r="G75" s="6" t="s">
        <v>401</v>
      </c>
      <c r="H75" s="6" t="s">
        <v>402</v>
      </c>
      <c r="I75" s="6" t="s">
        <v>65</v>
      </c>
      <c r="J75" s="6" t="s">
        <v>403</v>
      </c>
      <c r="K75" s="11" t="s">
        <v>404</v>
      </c>
      <c r="L75" s="10">
        <v>45792</v>
      </c>
      <c r="M75" s="10">
        <v>46022</v>
      </c>
      <c r="N75" s="6" t="s">
        <v>234</v>
      </c>
      <c r="O75" s="12">
        <v>18000</v>
      </c>
      <c r="P75" s="12">
        <f>18000-180</f>
        <v>17820</v>
      </c>
      <c r="Q75" s="12">
        <v>144000</v>
      </c>
      <c r="R75" s="12">
        <f t="shared" si="2"/>
        <v>142560</v>
      </c>
      <c r="S75" s="6">
        <v>0</v>
      </c>
      <c r="T75" s="13" t="s">
        <v>171</v>
      </c>
      <c r="U75" s="6" t="s">
        <v>172</v>
      </c>
      <c r="V75" s="10">
        <v>46034</v>
      </c>
      <c r="W75" s="6" t="s">
        <v>392</v>
      </c>
    </row>
    <row r="76" spans="1:23" x14ac:dyDescent="0.25">
      <c r="A76" s="6">
        <v>2025</v>
      </c>
      <c r="B76" s="10">
        <v>45931</v>
      </c>
      <c r="C76" s="10">
        <v>46022</v>
      </c>
      <c r="D76" s="6" t="s">
        <v>62</v>
      </c>
      <c r="E76" s="6">
        <v>1210</v>
      </c>
      <c r="F76" s="6" t="s">
        <v>405</v>
      </c>
      <c r="G76" s="6" t="s">
        <v>406</v>
      </c>
      <c r="H76" s="6" t="s">
        <v>407</v>
      </c>
      <c r="I76" s="6" t="s">
        <v>65</v>
      </c>
      <c r="J76" s="6" t="s">
        <v>408</v>
      </c>
      <c r="K76" s="11" t="s">
        <v>409</v>
      </c>
      <c r="L76" s="10">
        <v>45792</v>
      </c>
      <c r="M76" s="10">
        <v>46022</v>
      </c>
      <c r="N76" s="6" t="s">
        <v>227</v>
      </c>
      <c r="O76" s="12">
        <v>18000</v>
      </c>
      <c r="P76" s="12">
        <f>18000-180</f>
        <v>17820</v>
      </c>
      <c r="Q76" s="12">
        <v>144000</v>
      </c>
      <c r="R76" s="12">
        <f t="shared" si="2"/>
        <v>142560</v>
      </c>
      <c r="S76" s="6">
        <v>0</v>
      </c>
      <c r="T76" s="13" t="s">
        <v>171</v>
      </c>
      <c r="U76" s="6" t="s">
        <v>172</v>
      </c>
      <c r="V76" s="10">
        <v>46034</v>
      </c>
      <c r="W76" s="6" t="s">
        <v>392</v>
      </c>
    </row>
    <row r="77" spans="1:23" x14ac:dyDescent="0.25">
      <c r="A77" s="6">
        <v>2025</v>
      </c>
      <c r="B77" s="10">
        <v>45931</v>
      </c>
      <c r="C77" s="10">
        <v>46022</v>
      </c>
      <c r="D77" s="6" t="s">
        <v>62</v>
      </c>
      <c r="E77" s="6">
        <v>1210</v>
      </c>
      <c r="F77" s="6" t="s">
        <v>410</v>
      </c>
      <c r="G77" s="6" t="s">
        <v>411</v>
      </c>
      <c r="H77" s="6" t="s">
        <v>412</v>
      </c>
      <c r="I77" s="6" t="s">
        <v>65</v>
      </c>
      <c r="J77" s="6" t="s">
        <v>413</v>
      </c>
      <c r="K77" s="11" t="s">
        <v>414</v>
      </c>
      <c r="L77" s="10">
        <v>45792</v>
      </c>
      <c r="M77" s="10">
        <v>46022</v>
      </c>
      <c r="N77" s="6" t="s">
        <v>251</v>
      </c>
      <c r="O77" s="12">
        <v>18000</v>
      </c>
      <c r="P77" s="12">
        <f>18000-180</f>
        <v>17820</v>
      </c>
      <c r="Q77" s="12">
        <v>144000</v>
      </c>
      <c r="R77" s="12">
        <f t="shared" si="2"/>
        <v>142560</v>
      </c>
      <c r="S77" s="6">
        <v>0</v>
      </c>
      <c r="T77" s="13" t="s">
        <v>171</v>
      </c>
      <c r="U77" s="6" t="s">
        <v>172</v>
      </c>
      <c r="V77" s="10">
        <v>46034</v>
      </c>
      <c r="W77" s="6" t="s">
        <v>392</v>
      </c>
    </row>
    <row r="78" spans="1:23" x14ac:dyDescent="0.25">
      <c r="A78" s="6">
        <v>2025</v>
      </c>
      <c r="B78" s="10">
        <v>45931</v>
      </c>
      <c r="C78" s="10">
        <v>46022</v>
      </c>
      <c r="D78" s="6" t="s">
        <v>62</v>
      </c>
      <c r="E78" s="6">
        <v>1210</v>
      </c>
      <c r="F78" s="6" t="s">
        <v>415</v>
      </c>
      <c r="G78" s="6" t="s">
        <v>416</v>
      </c>
      <c r="H78" s="6" t="s">
        <v>211</v>
      </c>
      <c r="I78" s="6" t="s">
        <v>65</v>
      </c>
      <c r="J78" s="6" t="s">
        <v>417</v>
      </c>
      <c r="K78" s="11" t="s">
        <v>418</v>
      </c>
      <c r="L78" s="10">
        <v>45931</v>
      </c>
      <c r="M78" s="10">
        <v>46022</v>
      </c>
      <c r="N78" s="6" t="s">
        <v>251</v>
      </c>
      <c r="O78" s="12">
        <v>18000</v>
      </c>
      <c r="P78" s="12">
        <f>18000-180</f>
        <v>17820</v>
      </c>
      <c r="Q78" s="12">
        <v>54000</v>
      </c>
      <c r="R78" s="12">
        <f t="shared" si="2"/>
        <v>53460</v>
      </c>
      <c r="S78" s="6">
        <v>0</v>
      </c>
      <c r="T78" s="13" t="s">
        <v>171</v>
      </c>
      <c r="U78" s="6" t="s">
        <v>172</v>
      </c>
      <c r="V78" s="10">
        <v>46034</v>
      </c>
      <c r="W78" s="6" t="s">
        <v>419</v>
      </c>
    </row>
    <row r="79" spans="1:23" x14ac:dyDescent="0.25">
      <c r="A79" s="6">
        <v>2025</v>
      </c>
      <c r="B79" s="10">
        <v>45931</v>
      </c>
      <c r="C79" s="10">
        <v>46022</v>
      </c>
      <c r="D79" s="6" t="s">
        <v>62</v>
      </c>
      <c r="E79" s="6">
        <v>1210</v>
      </c>
      <c r="F79" s="6" t="s">
        <v>415</v>
      </c>
      <c r="G79" s="6" t="s">
        <v>416</v>
      </c>
      <c r="H79" s="6" t="s">
        <v>211</v>
      </c>
      <c r="I79" s="6" t="s">
        <v>65</v>
      </c>
      <c r="J79" s="6" t="s">
        <v>420</v>
      </c>
      <c r="K79" s="11" t="s">
        <v>418</v>
      </c>
      <c r="L79" s="10">
        <v>45792</v>
      </c>
      <c r="M79" s="10">
        <v>46022</v>
      </c>
      <c r="N79" s="6" t="s">
        <v>240</v>
      </c>
      <c r="O79" s="12">
        <v>19000</v>
      </c>
      <c r="P79" s="12">
        <v>18810</v>
      </c>
      <c r="Q79" s="12">
        <v>152000</v>
      </c>
      <c r="R79" s="12">
        <f t="shared" si="2"/>
        <v>150480</v>
      </c>
      <c r="S79" s="6">
        <v>0</v>
      </c>
      <c r="T79" s="13" t="s">
        <v>171</v>
      </c>
      <c r="U79" s="6" t="s">
        <v>172</v>
      </c>
      <c r="V79" s="10">
        <v>46034</v>
      </c>
      <c r="W79" s="6" t="s">
        <v>419</v>
      </c>
    </row>
    <row r="80" spans="1:23" x14ac:dyDescent="0.25">
      <c r="A80" s="6">
        <v>2025</v>
      </c>
      <c r="B80" s="10">
        <v>45931</v>
      </c>
      <c r="C80" s="10">
        <v>46022</v>
      </c>
      <c r="D80" s="6" t="s">
        <v>62</v>
      </c>
      <c r="E80" s="6">
        <v>1210</v>
      </c>
      <c r="F80" s="6" t="s">
        <v>421</v>
      </c>
      <c r="G80" s="6" t="s">
        <v>258</v>
      </c>
      <c r="H80" s="6" t="s">
        <v>422</v>
      </c>
      <c r="I80" s="6" t="s">
        <v>65</v>
      </c>
      <c r="J80" s="6" t="s">
        <v>423</v>
      </c>
      <c r="K80" s="11" t="s">
        <v>424</v>
      </c>
      <c r="L80" s="10">
        <v>45792</v>
      </c>
      <c r="M80" s="10">
        <v>46022</v>
      </c>
      <c r="N80" s="6" t="s">
        <v>234</v>
      </c>
      <c r="O80" s="12">
        <v>18000</v>
      </c>
      <c r="P80" s="12">
        <f>18000-180</f>
        <v>17820</v>
      </c>
      <c r="Q80" s="12">
        <v>144000</v>
      </c>
      <c r="R80" s="12">
        <f t="shared" si="2"/>
        <v>142560</v>
      </c>
      <c r="S80" s="6">
        <v>0</v>
      </c>
      <c r="T80" s="13" t="s">
        <v>171</v>
      </c>
      <c r="U80" s="6" t="s">
        <v>172</v>
      </c>
      <c r="V80" s="10">
        <v>46034</v>
      </c>
      <c r="W80" s="6" t="s">
        <v>419</v>
      </c>
    </row>
    <row r="81" spans="1:23" x14ac:dyDescent="0.25">
      <c r="A81" s="6">
        <v>2025</v>
      </c>
      <c r="B81" s="10">
        <v>45931</v>
      </c>
      <c r="C81" s="10">
        <v>46022</v>
      </c>
      <c r="D81" s="6" t="s">
        <v>62</v>
      </c>
      <c r="E81" s="6">
        <v>1210</v>
      </c>
      <c r="F81" s="6" t="s">
        <v>425</v>
      </c>
      <c r="G81" s="6" t="s">
        <v>426</v>
      </c>
      <c r="H81" s="6" t="s">
        <v>427</v>
      </c>
      <c r="I81" s="6" t="s">
        <v>65</v>
      </c>
      <c r="J81" s="6" t="s">
        <v>428</v>
      </c>
      <c r="K81" s="11" t="s">
        <v>429</v>
      </c>
      <c r="L81" s="10">
        <v>45931</v>
      </c>
      <c r="M81" s="10">
        <v>46022</v>
      </c>
      <c r="N81" s="6" t="s">
        <v>240</v>
      </c>
      <c r="O81" s="12">
        <v>19000</v>
      </c>
      <c r="P81" s="12">
        <v>18810</v>
      </c>
      <c r="Q81" s="12">
        <v>57000</v>
      </c>
      <c r="R81" s="12">
        <f t="shared" si="2"/>
        <v>56430</v>
      </c>
      <c r="S81" s="6">
        <v>0</v>
      </c>
      <c r="T81" s="13" t="s">
        <v>171</v>
      </c>
      <c r="U81" s="6" t="s">
        <v>172</v>
      </c>
      <c r="V81" s="10">
        <v>46034</v>
      </c>
      <c r="W81" s="6" t="s">
        <v>419</v>
      </c>
    </row>
    <row r="82" spans="1:23" x14ac:dyDescent="0.25">
      <c r="A82" s="6">
        <v>2025</v>
      </c>
      <c r="B82" s="10">
        <v>45931</v>
      </c>
      <c r="C82" s="10">
        <v>46022</v>
      </c>
      <c r="D82" s="6" t="s">
        <v>62</v>
      </c>
      <c r="E82" s="6">
        <v>1210</v>
      </c>
      <c r="F82" s="6" t="s">
        <v>425</v>
      </c>
      <c r="G82" s="6" t="s">
        <v>426</v>
      </c>
      <c r="H82" s="6" t="s">
        <v>427</v>
      </c>
      <c r="I82" s="6" t="s">
        <v>65</v>
      </c>
      <c r="J82" s="6" t="s">
        <v>428</v>
      </c>
      <c r="K82" s="11" t="s">
        <v>429</v>
      </c>
      <c r="L82" s="10">
        <v>45931</v>
      </c>
      <c r="M82" s="10">
        <v>46022</v>
      </c>
      <c r="N82" s="6" t="s">
        <v>240</v>
      </c>
      <c r="O82" s="12">
        <v>19000</v>
      </c>
      <c r="P82" s="12">
        <v>18810</v>
      </c>
      <c r="Q82" s="12">
        <v>57000</v>
      </c>
      <c r="R82" s="12">
        <f t="shared" si="2"/>
        <v>56430</v>
      </c>
      <c r="S82" s="6">
        <v>0</v>
      </c>
      <c r="T82" s="13" t="s">
        <v>171</v>
      </c>
      <c r="U82" s="6" t="s">
        <v>172</v>
      </c>
      <c r="V82" s="10">
        <v>46034</v>
      </c>
      <c r="W82" s="6" t="s">
        <v>419</v>
      </c>
    </row>
    <row r="83" spans="1:23" x14ac:dyDescent="0.25">
      <c r="A83" s="6">
        <v>2025</v>
      </c>
      <c r="B83" s="10">
        <v>45931</v>
      </c>
      <c r="C83" s="10">
        <v>46022</v>
      </c>
      <c r="D83" s="6" t="s">
        <v>62</v>
      </c>
      <c r="E83" s="6">
        <v>1210</v>
      </c>
      <c r="F83" s="6" t="s">
        <v>430</v>
      </c>
      <c r="G83" s="6" t="s">
        <v>431</v>
      </c>
      <c r="H83" s="6" t="s">
        <v>432</v>
      </c>
      <c r="I83" s="6" t="s">
        <v>65</v>
      </c>
      <c r="J83" s="6" t="s">
        <v>433</v>
      </c>
      <c r="K83" s="11" t="s">
        <v>434</v>
      </c>
      <c r="L83" s="10">
        <v>45839</v>
      </c>
      <c r="M83" s="10">
        <v>46022</v>
      </c>
      <c r="N83" s="6" t="s">
        <v>246</v>
      </c>
      <c r="O83" s="12">
        <v>18000</v>
      </c>
      <c r="P83" s="12">
        <f>18000-180</f>
        <v>17820</v>
      </c>
      <c r="Q83" s="12">
        <v>108000</v>
      </c>
      <c r="R83" s="12">
        <f t="shared" si="2"/>
        <v>106920</v>
      </c>
      <c r="S83" s="6">
        <v>0</v>
      </c>
      <c r="T83" s="13" t="s">
        <v>171</v>
      </c>
      <c r="U83" s="6" t="s">
        <v>172</v>
      </c>
      <c r="V83" s="10">
        <v>46034</v>
      </c>
      <c r="W83" s="6" t="s">
        <v>419</v>
      </c>
    </row>
    <row r="84" spans="1:23" x14ac:dyDescent="0.25">
      <c r="A84" s="6">
        <v>2025</v>
      </c>
      <c r="B84" s="10">
        <v>45931</v>
      </c>
      <c r="C84" s="10">
        <v>46022</v>
      </c>
      <c r="D84" s="6" t="s">
        <v>62</v>
      </c>
      <c r="E84" s="6">
        <v>1210</v>
      </c>
      <c r="F84" s="6" t="s">
        <v>435</v>
      </c>
      <c r="G84" s="6" t="s">
        <v>436</v>
      </c>
      <c r="H84" s="6" t="s">
        <v>193</v>
      </c>
      <c r="I84" s="6" t="s">
        <v>65</v>
      </c>
      <c r="J84" s="6" t="s">
        <v>437</v>
      </c>
      <c r="K84" s="11" t="s">
        <v>438</v>
      </c>
      <c r="L84" s="10">
        <v>45792</v>
      </c>
      <c r="M84" s="10">
        <v>46022</v>
      </c>
      <c r="N84" s="6" t="s">
        <v>227</v>
      </c>
      <c r="O84" s="12">
        <v>18000</v>
      </c>
      <c r="P84" s="12">
        <f>18000-180</f>
        <v>17820</v>
      </c>
      <c r="Q84" s="12">
        <v>144000</v>
      </c>
      <c r="R84" s="12">
        <f t="shared" si="2"/>
        <v>142560</v>
      </c>
      <c r="S84" s="6">
        <v>0</v>
      </c>
      <c r="T84" s="13" t="s">
        <v>171</v>
      </c>
      <c r="U84" s="6" t="s">
        <v>172</v>
      </c>
      <c r="V84" s="10">
        <v>46034</v>
      </c>
      <c r="W84" s="6" t="s">
        <v>439</v>
      </c>
    </row>
    <row r="85" spans="1:23" x14ac:dyDescent="0.25">
      <c r="A85" s="6">
        <v>2025</v>
      </c>
      <c r="B85" s="10">
        <v>45931</v>
      </c>
      <c r="C85" s="10">
        <v>46022</v>
      </c>
      <c r="D85" s="6" t="s">
        <v>62</v>
      </c>
      <c r="E85" s="6">
        <v>1210</v>
      </c>
      <c r="F85" s="6" t="s">
        <v>440</v>
      </c>
      <c r="G85" s="6" t="s">
        <v>441</v>
      </c>
      <c r="H85" s="6" t="s">
        <v>442</v>
      </c>
      <c r="I85" s="6" t="s">
        <v>65</v>
      </c>
      <c r="J85" s="6" t="s">
        <v>443</v>
      </c>
      <c r="K85" s="11" t="s">
        <v>444</v>
      </c>
      <c r="L85" s="10">
        <v>45792</v>
      </c>
      <c r="M85" s="10">
        <v>46022</v>
      </c>
      <c r="N85" s="6" t="s">
        <v>246</v>
      </c>
      <c r="O85" s="12">
        <v>18000</v>
      </c>
      <c r="P85" s="12">
        <f>18000-180</f>
        <v>17820</v>
      </c>
      <c r="Q85" s="12">
        <v>144000</v>
      </c>
      <c r="R85" s="12">
        <f t="shared" si="2"/>
        <v>142560</v>
      </c>
      <c r="S85" s="6">
        <v>0</v>
      </c>
      <c r="T85" s="13" t="s">
        <v>171</v>
      </c>
      <c r="U85" s="6" t="s">
        <v>172</v>
      </c>
      <c r="V85" s="10">
        <v>46034</v>
      </c>
      <c r="W85" s="6" t="s">
        <v>445</v>
      </c>
    </row>
    <row r="86" spans="1:23" x14ac:dyDescent="0.25">
      <c r="A86" s="6">
        <v>2025</v>
      </c>
      <c r="B86" s="10">
        <v>45931</v>
      </c>
      <c r="C86" s="10">
        <v>46022</v>
      </c>
      <c r="D86" s="6" t="s">
        <v>62</v>
      </c>
      <c r="E86" s="6">
        <v>1210</v>
      </c>
      <c r="F86" s="6" t="s">
        <v>446</v>
      </c>
      <c r="G86" s="6" t="s">
        <v>447</v>
      </c>
      <c r="H86" s="6" t="s">
        <v>448</v>
      </c>
      <c r="I86" s="6" t="s">
        <v>65</v>
      </c>
      <c r="J86" s="6" t="s">
        <v>449</v>
      </c>
      <c r="K86" s="11" t="s">
        <v>450</v>
      </c>
      <c r="L86" s="10">
        <v>45792</v>
      </c>
      <c r="M86" s="10">
        <v>46022</v>
      </c>
      <c r="N86" s="6" t="s">
        <v>227</v>
      </c>
      <c r="O86" s="12">
        <v>18000</v>
      </c>
      <c r="P86" s="12">
        <f>18000-180</f>
        <v>17820</v>
      </c>
      <c r="Q86" s="12">
        <v>144000</v>
      </c>
      <c r="R86" s="12">
        <f t="shared" si="2"/>
        <v>142560</v>
      </c>
      <c r="S86" s="6">
        <v>0</v>
      </c>
      <c r="T86" s="13" t="s">
        <v>171</v>
      </c>
      <c r="U86" s="6" t="s">
        <v>172</v>
      </c>
      <c r="V86" s="10">
        <v>46034</v>
      </c>
      <c r="W86" s="6" t="s">
        <v>445</v>
      </c>
    </row>
    <row r="87" spans="1:23" x14ac:dyDescent="0.25">
      <c r="A87" s="6">
        <v>2025</v>
      </c>
      <c r="B87" s="10">
        <v>45931</v>
      </c>
      <c r="C87" s="10">
        <v>46022</v>
      </c>
      <c r="D87" s="6" t="s">
        <v>62</v>
      </c>
      <c r="E87" s="6">
        <v>1210</v>
      </c>
      <c r="F87" s="6" t="s">
        <v>303</v>
      </c>
      <c r="G87" s="6" t="s">
        <v>451</v>
      </c>
      <c r="H87" s="6" t="s">
        <v>452</v>
      </c>
      <c r="I87" s="6" t="s">
        <v>65</v>
      </c>
      <c r="J87" s="6" t="s">
        <v>453</v>
      </c>
      <c r="K87" s="11" t="s">
        <v>454</v>
      </c>
      <c r="L87" s="10">
        <v>45931</v>
      </c>
      <c r="M87" s="10">
        <v>46022</v>
      </c>
      <c r="N87" s="6" t="s">
        <v>240</v>
      </c>
      <c r="O87" s="12">
        <v>19000</v>
      </c>
      <c r="P87" s="12">
        <v>18810</v>
      </c>
      <c r="Q87" s="12">
        <v>57000</v>
      </c>
      <c r="R87" s="12">
        <f t="shared" si="2"/>
        <v>56430</v>
      </c>
      <c r="S87" s="6">
        <v>0</v>
      </c>
      <c r="T87" s="13" t="s">
        <v>171</v>
      </c>
      <c r="U87" s="6" t="s">
        <v>172</v>
      </c>
      <c r="V87" s="10">
        <v>46034</v>
      </c>
      <c r="W87" s="6" t="s">
        <v>445</v>
      </c>
    </row>
    <row r="88" spans="1:23" x14ac:dyDescent="0.25">
      <c r="A88" s="6">
        <v>2025</v>
      </c>
      <c r="B88" s="10">
        <v>45931</v>
      </c>
      <c r="C88" s="10">
        <v>46022</v>
      </c>
      <c r="D88" s="6" t="s">
        <v>62</v>
      </c>
      <c r="E88" s="6">
        <v>1210</v>
      </c>
      <c r="F88" s="6" t="s">
        <v>303</v>
      </c>
      <c r="G88" s="6" t="s">
        <v>451</v>
      </c>
      <c r="H88" s="6" t="s">
        <v>452</v>
      </c>
      <c r="I88" s="6" t="s">
        <v>65</v>
      </c>
      <c r="J88" s="6" t="s">
        <v>455</v>
      </c>
      <c r="K88" s="11" t="s">
        <v>454</v>
      </c>
      <c r="L88" s="10">
        <v>45809</v>
      </c>
      <c r="M88" s="10">
        <v>46022</v>
      </c>
      <c r="N88" s="6" t="s">
        <v>251</v>
      </c>
      <c r="O88" s="12">
        <v>18000</v>
      </c>
      <c r="P88" s="12">
        <f t="shared" ref="P88:P100" si="5">O88-120</f>
        <v>17880</v>
      </c>
      <c r="Q88" s="12">
        <v>126000</v>
      </c>
      <c r="R88" s="12">
        <f t="shared" si="2"/>
        <v>124740</v>
      </c>
      <c r="S88" s="6">
        <v>0</v>
      </c>
      <c r="T88" s="13" t="s">
        <v>171</v>
      </c>
      <c r="U88" s="6" t="s">
        <v>172</v>
      </c>
      <c r="V88" s="10">
        <v>46034</v>
      </c>
      <c r="W88" s="6" t="s">
        <v>445</v>
      </c>
    </row>
    <row r="89" spans="1:23" x14ac:dyDescent="0.25">
      <c r="A89" s="6">
        <v>2025</v>
      </c>
      <c r="B89" s="10">
        <v>45931</v>
      </c>
      <c r="C89" s="10">
        <v>46022</v>
      </c>
      <c r="D89" s="6" t="s">
        <v>62</v>
      </c>
      <c r="E89" s="6">
        <v>1210</v>
      </c>
      <c r="F89" s="6" t="s">
        <v>456</v>
      </c>
      <c r="G89" s="6" t="s">
        <v>457</v>
      </c>
      <c r="H89" s="6" t="s">
        <v>458</v>
      </c>
      <c r="I89" s="6" t="s">
        <v>65</v>
      </c>
      <c r="J89" s="6" t="s">
        <v>459</v>
      </c>
      <c r="K89" s="11" t="s">
        <v>460</v>
      </c>
      <c r="L89" s="10">
        <v>45792</v>
      </c>
      <c r="M89" s="10">
        <v>45838</v>
      </c>
      <c r="N89" s="6" t="s">
        <v>240</v>
      </c>
      <c r="O89" s="12">
        <v>19000</v>
      </c>
      <c r="P89" s="12">
        <v>18810</v>
      </c>
      <c r="Q89" s="12">
        <v>38000</v>
      </c>
      <c r="R89" s="12">
        <f t="shared" si="2"/>
        <v>37620</v>
      </c>
      <c r="S89" s="6">
        <v>0</v>
      </c>
      <c r="T89" s="13" t="s">
        <v>171</v>
      </c>
      <c r="U89" s="6" t="s">
        <v>172</v>
      </c>
      <c r="V89" s="10">
        <v>46034</v>
      </c>
      <c r="W89" s="6" t="s">
        <v>445</v>
      </c>
    </row>
    <row r="90" spans="1:23" x14ac:dyDescent="0.25">
      <c r="A90" s="6">
        <v>2025</v>
      </c>
      <c r="B90" s="10">
        <v>45931</v>
      </c>
      <c r="C90" s="10">
        <v>46022</v>
      </c>
      <c r="D90" s="6" t="s">
        <v>62</v>
      </c>
      <c r="E90" s="6">
        <v>1210</v>
      </c>
      <c r="F90" s="6" t="s">
        <v>461</v>
      </c>
      <c r="G90" s="6" t="s">
        <v>316</v>
      </c>
      <c r="H90" s="6" t="s">
        <v>462</v>
      </c>
      <c r="I90" s="6" t="s">
        <v>65</v>
      </c>
      <c r="J90" s="6" t="s">
        <v>463</v>
      </c>
      <c r="K90" s="11" t="s">
        <v>464</v>
      </c>
      <c r="L90" s="10">
        <v>45792</v>
      </c>
      <c r="M90" s="10">
        <v>46022</v>
      </c>
      <c r="N90" s="6" t="s">
        <v>234</v>
      </c>
      <c r="O90" s="12">
        <v>18000</v>
      </c>
      <c r="P90" s="12">
        <f>18000-180</f>
        <v>17820</v>
      </c>
      <c r="Q90" s="12">
        <v>144000</v>
      </c>
      <c r="R90" s="12">
        <f t="shared" si="2"/>
        <v>142560</v>
      </c>
      <c r="S90" s="6">
        <v>0</v>
      </c>
      <c r="T90" s="13" t="s">
        <v>171</v>
      </c>
      <c r="U90" s="6" t="s">
        <v>172</v>
      </c>
      <c r="V90" s="10">
        <v>46034</v>
      </c>
      <c r="W90" s="6" t="s">
        <v>445</v>
      </c>
    </row>
    <row r="91" spans="1:23" x14ac:dyDescent="0.25">
      <c r="A91" s="6">
        <v>2025</v>
      </c>
      <c r="B91" s="10">
        <v>45931</v>
      </c>
      <c r="C91" s="10">
        <v>46022</v>
      </c>
      <c r="D91" s="6" t="s">
        <v>62</v>
      </c>
      <c r="E91" s="6">
        <v>1210</v>
      </c>
      <c r="F91" s="6" t="s">
        <v>410</v>
      </c>
      <c r="G91" s="6" t="s">
        <v>107</v>
      </c>
      <c r="H91" s="6" t="s">
        <v>465</v>
      </c>
      <c r="I91" s="6" t="s">
        <v>65</v>
      </c>
      <c r="J91" s="6" t="s">
        <v>466</v>
      </c>
      <c r="K91" s="11" t="s">
        <v>467</v>
      </c>
      <c r="L91" s="10">
        <v>45931</v>
      </c>
      <c r="M91" s="10">
        <v>46022</v>
      </c>
      <c r="N91" s="6" t="s">
        <v>251</v>
      </c>
      <c r="O91" s="12">
        <v>18000</v>
      </c>
      <c r="P91" s="12">
        <f t="shared" si="5"/>
        <v>17880</v>
      </c>
      <c r="Q91" s="12">
        <v>54000</v>
      </c>
      <c r="R91" s="12">
        <f t="shared" si="2"/>
        <v>53460</v>
      </c>
      <c r="S91" s="6">
        <v>0</v>
      </c>
      <c r="T91" s="13" t="s">
        <v>171</v>
      </c>
      <c r="U91" s="6" t="s">
        <v>172</v>
      </c>
      <c r="V91" s="10">
        <v>46034</v>
      </c>
      <c r="W91" s="6" t="s">
        <v>445</v>
      </c>
    </row>
    <row r="92" spans="1:23" x14ac:dyDescent="0.25">
      <c r="A92" s="6">
        <v>2025</v>
      </c>
      <c r="B92" s="10">
        <v>45931</v>
      </c>
      <c r="C92" s="10">
        <v>46022</v>
      </c>
      <c r="D92" s="6" t="s">
        <v>62</v>
      </c>
      <c r="E92" s="6">
        <v>1210</v>
      </c>
      <c r="F92" s="6" t="s">
        <v>410</v>
      </c>
      <c r="G92" s="6" t="s">
        <v>107</v>
      </c>
      <c r="H92" s="6" t="s">
        <v>465</v>
      </c>
      <c r="I92" s="6" t="s">
        <v>65</v>
      </c>
      <c r="J92" s="6" t="s">
        <v>463</v>
      </c>
      <c r="K92" s="11" t="s">
        <v>467</v>
      </c>
      <c r="L92" s="10">
        <v>45839</v>
      </c>
      <c r="M92" s="10">
        <v>46022</v>
      </c>
      <c r="N92" s="6" t="s">
        <v>240</v>
      </c>
      <c r="O92" s="12">
        <v>19000</v>
      </c>
      <c r="P92" s="12">
        <v>18810</v>
      </c>
      <c r="Q92" s="12">
        <v>114000</v>
      </c>
      <c r="R92" s="12">
        <f t="shared" si="2"/>
        <v>112860</v>
      </c>
      <c r="S92" s="6">
        <v>0</v>
      </c>
      <c r="T92" s="13" t="s">
        <v>171</v>
      </c>
      <c r="U92" s="6" t="s">
        <v>172</v>
      </c>
      <c r="V92" s="10">
        <v>46034</v>
      </c>
      <c r="W92" s="6" t="s">
        <v>445</v>
      </c>
    </row>
    <row r="93" spans="1:23" x14ac:dyDescent="0.25">
      <c r="A93" s="6">
        <v>2025</v>
      </c>
      <c r="B93" s="10">
        <v>45931</v>
      </c>
      <c r="C93" s="10">
        <v>46022</v>
      </c>
      <c r="D93" s="6" t="s">
        <v>62</v>
      </c>
      <c r="E93" s="6">
        <v>1210</v>
      </c>
      <c r="F93" s="6" t="s">
        <v>468</v>
      </c>
      <c r="G93" s="6" t="s">
        <v>469</v>
      </c>
      <c r="H93" s="6" t="s">
        <v>470</v>
      </c>
      <c r="I93" s="6" t="s">
        <v>65</v>
      </c>
      <c r="J93" s="6" t="s">
        <v>471</v>
      </c>
      <c r="K93" s="11" t="s">
        <v>472</v>
      </c>
      <c r="L93" s="10">
        <v>45839</v>
      </c>
      <c r="M93" s="10">
        <v>46022</v>
      </c>
      <c r="N93" s="6" t="s">
        <v>251</v>
      </c>
      <c r="O93" s="12">
        <v>18000</v>
      </c>
      <c r="P93" s="12">
        <f t="shared" si="5"/>
        <v>17880</v>
      </c>
      <c r="Q93" s="12">
        <v>108000</v>
      </c>
      <c r="R93" s="12">
        <f t="shared" si="2"/>
        <v>106920</v>
      </c>
      <c r="S93" s="6">
        <v>0</v>
      </c>
      <c r="T93" s="13" t="s">
        <v>171</v>
      </c>
      <c r="U93" s="6" t="s">
        <v>172</v>
      </c>
      <c r="V93" s="10">
        <v>46034</v>
      </c>
      <c r="W93" s="6" t="s">
        <v>473</v>
      </c>
    </row>
    <row r="94" spans="1:23" x14ac:dyDescent="0.25">
      <c r="A94" s="6">
        <v>2025</v>
      </c>
      <c r="B94" s="10">
        <v>45931</v>
      </c>
      <c r="C94" s="10">
        <v>46022</v>
      </c>
      <c r="D94" s="6" t="s">
        <v>62</v>
      </c>
      <c r="E94" s="6">
        <v>1210</v>
      </c>
      <c r="F94" s="6" t="s">
        <v>474</v>
      </c>
      <c r="G94" s="6" t="s">
        <v>475</v>
      </c>
      <c r="H94" s="6" t="s">
        <v>476</v>
      </c>
      <c r="I94" s="6" t="s">
        <v>65</v>
      </c>
      <c r="J94" s="6" t="s">
        <v>477</v>
      </c>
      <c r="K94" s="11" t="s">
        <v>478</v>
      </c>
      <c r="L94" s="10">
        <v>45792</v>
      </c>
      <c r="M94" s="10">
        <v>46022</v>
      </c>
      <c r="N94" s="6" t="s">
        <v>246</v>
      </c>
      <c r="O94" s="12">
        <v>18000</v>
      </c>
      <c r="P94" s="12">
        <f>18000-180</f>
        <v>17820</v>
      </c>
      <c r="Q94" s="12">
        <v>144000</v>
      </c>
      <c r="R94" s="12">
        <f t="shared" si="2"/>
        <v>142560</v>
      </c>
      <c r="S94" s="6">
        <v>0</v>
      </c>
      <c r="T94" s="13" t="s">
        <v>171</v>
      </c>
      <c r="U94" s="6" t="s">
        <v>172</v>
      </c>
      <c r="V94" s="10">
        <v>46034</v>
      </c>
      <c r="W94" s="6" t="s">
        <v>473</v>
      </c>
    </row>
    <row r="95" spans="1:23" x14ac:dyDescent="0.25">
      <c r="A95" s="6">
        <v>2025</v>
      </c>
      <c r="B95" s="10">
        <v>45931</v>
      </c>
      <c r="C95" s="10">
        <v>46022</v>
      </c>
      <c r="D95" s="6" t="s">
        <v>62</v>
      </c>
      <c r="E95" s="6">
        <v>1210</v>
      </c>
      <c r="F95" s="6" t="s">
        <v>479</v>
      </c>
      <c r="G95" s="6" t="s">
        <v>480</v>
      </c>
      <c r="H95" s="6" t="s">
        <v>258</v>
      </c>
      <c r="I95" s="6" t="s">
        <v>65</v>
      </c>
      <c r="J95" s="6" t="s">
        <v>481</v>
      </c>
      <c r="K95" s="11" t="s">
        <v>482</v>
      </c>
      <c r="L95" s="10">
        <v>45792</v>
      </c>
      <c r="M95" s="10">
        <v>46022</v>
      </c>
      <c r="N95" s="6" t="s">
        <v>227</v>
      </c>
      <c r="O95" s="12">
        <v>18000</v>
      </c>
      <c r="P95" s="12">
        <f>18000-180</f>
        <v>17820</v>
      </c>
      <c r="Q95" s="12">
        <v>144000</v>
      </c>
      <c r="R95" s="12">
        <f t="shared" si="2"/>
        <v>142560</v>
      </c>
      <c r="S95" s="6">
        <v>0</v>
      </c>
      <c r="T95" s="13" t="s">
        <v>171</v>
      </c>
      <c r="U95" s="6" t="s">
        <v>172</v>
      </c>
      <c r="V95" s="10">
        <v>46034</v>
      </c>
      <c r="W95" s="6" t="s">
        <v>473</v>
      </c>
    </row>
    <row r="96" spans="1:23" x14ac:dyDescent="0.25">
      <c r="A96" s="6">
        <v>2025</v>
      </c>
      <c r="B96" s="10">
        <v>45931</v>
      </c>
      <c r="C96" s="10">
        <v>46022</v>
      </c>
      <c r="D96" s="6" t="s">
        <v>62</v>
      </c>
      <c r="E96" s="6">
        <v>1210</v>
      </c>
      <c r="F96" s="6" t="s">
        <v>483</v>
      </c>
      <c r="G96" s="6" t="s">
        <v>484</v>
      </c>
      <c r="H96" s="6" t="s">
        <v>485</v>
      </c>
      <c r="I96" s="6" t="s">
        <v>65</v>
      </c>
      <c r="J96" s="6" t="s">
        <v>486</v>
      </c>
      <c r="K96" s="11" t="s">
        <v>487</v>
      </c>
      <c r="L96" s="10">
        <v>45792</v>
      </c>
      <c r="M96" s="10">
        <v>46022</v>
      </c>
      <c r="N96" s="6" t="s">
        <v>240</v>
      </c>
      <c r="O96" s="12">
        <v>19000</v>
      </c>
      <c r="P96" s="12">
        <v>18810</v>
      </c>
      <c r="Q96" s="12">
        <v>152000</v>
      </c>
      <c r="R96" s="12">
        <f t="shared" si="2"/>
        <v>150480</v>
      </c>
      <c r="S96" s="6">
        <v>0</v>
      </c>
      <c r="T96" s="13" t="s">
        <v>171</v>
      </c>
      <c r="U96" s="6" t="s">
        <v>172</v>
      </c>
      <c r="V96" s="10">
        <v>46034</v>
      </c>
      <c r="W96" s="6" t="s">
        <v>473</v>
      </c>
    </row>
    <row r="97" spans="1:23" x14ac:dyDescent="0.25">
      <c r="A97" s="6">
        <v>2025</v>
      </c>
      <c r="B97" s="10">
        <v>45931</v>
      </c>
      <c r="C97" s="10">
        <v>46022</v>
      </c>
      <c r="D97" s="6" t="s">
        <v>62</v>
      </c>
      <c r="E97" s="6">
        <v>1210</v>
      </c>
      <c r="F97" s="6" t="s">
        <v>488</v>
      </c>
      <c r="G97" s="6" t="s">
        <v>287</v>
      </c>
      <c r="H97" s="6" t="s">
        <v>442</v>
      </c>
      <c r="I97" s="6" t="s">
        <v>65</v>
      </c>
      <c r="J97" s="6" t="s">
        <v>489</v>
      </c>
      <c r="K97" s="11" t="s">
        <v>490</v>
      </c>
      <c r="L97" s="10">
        <v>45792</v>
      </c>
      <c r="M97" s="10">
        <v>46022</v>
      </c>
      <c r="N97" s="6" t="s">
        <v>234</v>
      </c>
      <c r="O97" s="12">
        <v>18000</v>
      </c>
      <c r="P97" s="12">
        <f>18000-180</f>
        <v>17820</v>
      </c>
      <c r="Q97" s="12">
        <v>144000</v>
      </c>
      <c r="R97" s="12">
        <f t="shared" si="2"/>
        <v>142560</v>
      </c>
      <c r="S97" s="6">
        <v>0</v>
      </c>
      <c r="T97" s="13" t="s">
        <v>171</v>
      </c>
      <c r="U97" s="6" t="s">
        <v>172</v>
      </c>
      <c r="V97" s="10">
        <v>46034</v>
      </c>
      <c r="W97" s="6" t="s">
        <v>473</v>
      </c>
    </row>
    <row r="98" spans="1:23" x14ac:dyDescent="0.25">
      <c r="A98" s="6">
        <v>2025</v>
      </c>
      <c r="B98" s="10">
        <v>45931</v>
      </c>
      <c r="C98" s="10">
        <v>46022</v>
      </c>
      <c r="D98" s="6" t="s">
        <v>62</v>
      </c>
      <c r="E98" s="6">
        <v>1210</v>
      </c>
      <c r="F98" s="6" t="s">
        <v>491</v>
      </c>
      <c r="G98" s="6" t="s">
        <v>492</v>
      </c>
      <c r="H98" s="6" t="s">
        <v>493</v>
      </c>
      <c r="I98" s="6" t="s">
        <v>65</v>
      </c>
      <c r="J98" s="6" t="s">
        <v>494</v>
      </c>
      <c r="K98" s="11" t="s">
        <v>495</v>
      </c>
      <c r="L98" s="10">
        <v>45792</v>
      </c>
      <c r="M98" s="10">
        <v>46022</v>
      </c>
      <c r="N98" s="6" t="s">
        <v>227</v>
      </c>
      <c r="O98" s="12">
        <v>18000</v>
      </c>
      <c r="P98" s="12">
        <f>18000-180</f>
        <v>17820</v>
      </c>
      <c r="Q98" s="12">
        <v>144000</v>
      </c>
      <c r="R98" s="12">
        <f t="shared" si="2"/>
        <v>142560</v>
      </c>
      <c r="S98" s="6">
        <v>0</v>
      </c>
      <c r="T98" s="13" t="s">
        <v>171</v>
      </c>
      <c r="U98" s="6" t="s">
        <v>172</v>
      </c>
      <c r="V98" s="10">
        <v>46034</v>
      </c>
      <c r="W98" s="6" t="s">
        <v>496</v>
      </c>
    </row>
    <row r="99" spans="1:23" x14ac:dyDescent="0.25">
      <c r="A99" s="6">
        <v>2025</v>
      </c>
      <c r="B99" s="10">
        <v>45931</v>
      </c>
      <c r="C99" s="10">
        <v>46022</v>
      </c>
      <c r="D99" s="6" t="s">
        <v>62</v>
      </c>
      <c r="E99" s="6">
        <v>1210</v>
      </c>
      <c r="F99" s="6" t="s">
        <v>497</v>
      </c>
      <c r="G99" s="6" t="s">
        <v>498</v>
      </c>
      <c r="H99" s="6" t="s">
        <v>499</v>
      </c>
      <c r="I99" s="6" t="s">
        <v>65</v>
      </c>
      <c r="J99" s="6" t="s">
        <v>500</v>
      </c>
      <c r="K99" s="11" t="s">
        <v>501</v>
      </c>
      <c r="L99" s="10">
        <v>45792</v>
      </c>
      <c r="M99" s="10">
        <v>46022</v>
      </c>
      <c r="N99" s="6" t="s">
        <v>234</v>
      </c>
      <c r="O99" s="12">
        <v>18000</v>
      </c>
      <c r="P99" s="12">
        <f>18000-180</f>
        <v>17820</v>
      </c>
      <c r="Q99" s="12">
        <v>144000</v>
      </c>
      <c r="R99" s="12">
        <f t="shared" si="2"/>
        <v>142560</v>
      </c>
      <c r="S99" s="6">
        <v>0</v>
      </c>
      <c r="T99" s="13" t="s">
        <v>171</v>
      </c>
      <c r="U99" s="6" t="s">
        <v>172</v>
      </c>
      <c r="V99" s="10">
        <v>46034</v>
      </c>
      <c r="W99" s="6" t="s">
        <v>496</v>
      </c>
    </row>
    <row r="100" spans="1:23" x14ac:dyDescent="0.25">
      <c r="A100" s="6">
        <v>2025</v>
      </c>
      <c r="B100" s="10">
        <v>45931</v>
      </c>
      <c r="C100" s="10">
        <v>46022</v>
      </c>
      <c r="D100" s="6" t="s">
        <v>62</v>
      </c>
      <c r="E100" s="6">
        <v>1210</v>
      </c>
      <c r="F100" s="6" t="s">
        <v>502</v>
      </c>
      <c r="G100" s="6" t="s">
        <v>503</v>
      </c>
      <c r="H100" s="6" t="s">
        <v>504</v>
      </c>
      <c r="I100" s="6" t="s">
        <v>65</v>
      </c>
      <c r="J100" s="6" t="s">
        <v>505</v>
      </c>
      <c r="K100" s="11" t="s">
        <v>506</v>
      </c>
      <c r="L100" s="10">
        <v>45809</v>
      </c>
      <c r="M100" s="10">
        <v>46022</v>
      </c>
      <c r="N100" s="6" t="s">
        <v>251</v>
      </c>
      <c r="O100" s="12">
        <v>18000</v>
      </c>
      <c r="P100" s="12">
        <f t="shared" si="5"/>
        <v>17880</v>
      </c>
      <c r="Q100" s="12">
        <v>126000</v>
      </c>
      <c r="R100" s="12">
        <f t="shared" si="2"/>
        <v>124740</v>
      </c>
      <c r="S100" s="6">
        <v>0</v>
      </c>
      <c r="T100" s="13" t="s">
        <v>171</v>
      </c>
      <c r="U100" s="6" t="s">
        <v>172</v>
      </c>
      <c r="V100" s="10">
        <v>46034</v>
      </c>
      <c r="W100" s="6" t="s">
        <v>496</v>
      </c>
    </row>
    <row r="101" spans="1:23" x14ac:dyDescent="0.25">
      <c r="A101" s="6">
        <v>2025</v>
      </c>
      <c r="B101" s="10">
        <v>45931</v>
      </c>
      <c r="C101" s="10">
        <v>46022</v>
      </c>
      <c r="D101" s="6" t="s">
        <v>62</v>
      </c>
      <c r="E101" s="6">
        <v>1210</v>
      </c>
      <c r="F101" s="6" t="s">
        <v>507</v>
      </c>
      <c r="G101" s="6" t="s">
        <v>286</v>
      </c>
      <c r="H101" s="6" t="s">
        <v>316</v>
      </c>
      <c r="I101" s="6" t="s">
        <v>65</v>
      </c>
      <c r="J101" s="6" t="s">
        <v>508</v>
      </c>
      <c r="K101" s="11" t="s">
        <v>509</v>
      </c>
      <c r="L101" s="10">
        <v>45792</v>
      </c>
      <c r="M101" s="10">
        <v>46022</v>
      </c>
      <c r="N101" s="6" t="s">
        <v>246</v>
      </c>
      <c r="O101" s="12">
        <v>18000</v>
      </c>
      <c r="P101" s="12">
        <f>18000-180</f>
        <v>17820</v>
      </c>
      <c r="Q101" s="12">
        <v>144000</v>
      </c>
      <c r="R101" s="12">
        <f t="shared" si="2"/>
        <v>142560</v>
      </c>
      <c r="S101" s="6">
        <v>0</v>
      </c>
      <c r="T101" s="13" t="s">
        <v>171</v>
      </c>
      <c r="U101" s="6" t="s">
        <v>172</v>
      </c>
      <c r="V101" s="10">
        <v>46034</v>
      </c>
      <c r="W101" s="6" t="s">
        <v>496</v>
      </c>
    </row>
    <row r="102" spans="1:23" x14ac:dyDescent="0.25">
      <c r="A102" s="6">
        <v>2025</v>
      </c>
      <c r="B102" s="10">
        <v>45931</v>
      </c>
      <c r="C102" s="10">
        <v>46022</v>
      </c>
      <c r="D102" s="6" t="s">
        <v>62</v>
      </c>
      <c r="E102" s="6">
        <v>1210</v>
      </c>
      <c r="F102" s="6" t="s">
        <v>510</v>
      </c>
      <c r="G102" s="6" t="s">
        <v>511</v>
      </c>
      <c r="H102" s="6" t="s">
        <v>512</v>
      </c>
      <c r="I102" s="6" t="s">
        <v>65</v>
      </c>
      <c r="J102" s="6" t="s">
        <v>513</v>
      </c>
      <c r="K102" s="11" t="s">
        <v>514</v>
      </c>
      <c r="L102" s="10">
        <v>45792</v>
      </c>
      <c r="M102" s="10">
        <v>45869</v>
      </c>
      <c r="N102" s="6" t="s">
        <v>240</v>
      </c>
      <c r="O102" s="12">
        <v>19000</v>
      </c>
      <c r="P102" s="12">
        <v>18810</v>
      </c>
      <c r="Q102" s="12">
        <v>57000</v>
      </c>
      <c r="R102" s="12">
        <f t="shared" si="2"/>
        <v>56430</v>
      </c>
      <c r="S102" s="6">
        <v>0</v>
      </c>
      <c r="T102" s="13" t="s">
        <v>171</v>
      </c>
      <c r="U102" s="6" t="s">
        <v>172</v>
      </c>
      <c r="V102" s="10">
        <v>46034</v>
      </c>
      <c r="W102" s="6" t="s">
        <v>496</v>
      </c>
    </row>
    <row r="103" spans="1:23" x14ac:dyDescent="0.25">
      <c r="A103" s="6">
        <v>2025</v>
      </c>
      <c r="B103" s="10">
        <v>45931</v>
      </c>
      <c r="C103" s="10">
        <v>46022</v>
      </c>
      <c r="D103" s="6" t="s">
        <v>62</v>
      </c>
      <c r="E103" s="6">
        <v>1210</v>
      </c>
      <c r="F103" s="6" t="s">
        <v>515</v>
      </c>
      <c r="G103" s="6" t="s">
        <v>516</v>
      </c>
      <c r="H103" s="6" t="s">
        <v>517</v>
      </c>
      <c r="I103" s="6" t="s">
        <v>65</v>
      </c>
      <c r="J103" s="15" t="s">
        <v>518</v>
      </c>
      <c r="K103" s="5" t="s">
        <v>519</v>
      </c>
      <c r="L103" s="2">
        <v>45870</v>
      </c>
      <c r="M103" s="2">
        <v>46022</v>
      </c>
      <c r="N103" s="15" t="s">
        <v>520</v>
      </c>
      <c r="O103" s="12">
        <v>19000</v>
      </c>
      <c r="P103" s="12">
        <f>0.99*O103</f>
        <v>18810</v>
      </c>
      <c r="Q103" s="12">
        <v>95000</v>
      </c>
      <c r="R103" s="12">
        <f>0.99*Q103</f>
        <v>94050</v>
      </c>
      <c r="S103" s="6">
        <v>0</v>
      </c>
      <c r="T103" s="13" t="s">
        <v>171</v>
      </c>
      <c r="U103" s="6" t="s">
        <v>172</v>
      </c>
      <c r="V103" s="10">
        <v>46034</v>
      </c>
      <c r="W103" s="6" t="s">
        <v>521</v>
      </c>
    </row>
    <row r="104" spans="1:23" x14ac:dyDescent="0.25">
      <c r="A104" s="6">
        <v>2025</v>
      </c>
      <c r="B104" s="10">
        <v>45931</v>
      </c>
      <c r="C104" s="10">
        <v>46022</v>
      </c>
      <c r="D104" s="6" t="s">
        <v>62</v>
      </c>
      <c r="E104" s="6">
        <v>1210</v>
      </c>
      <c r="F104" s="6" t="s">
        <v>515</v>
      </c>
      <c r="G104" s="6" t="s">
        <v>516</v>
      </c>
      <c r="H104" s="6" t="s">
        <v>517</v>
      </c>
      <c r="I104" s="6" t="s">
        <v>65</v>
      </c>
      <c r="J104" s="15" t="s">
        <v>522</v>
      </c>
      <c r="K104" s="5" t="s">
        <v>519</v>
      </c>
      <c r="L104" s="2">
        <v>45792</v>
      </c>
      <c r="M104" s="2">
        <v>45869</v>
      </c>
      <c r="N104" s="15" t="s">
        <v>523</v>
      </c>
      <c r="O104" s="12">
        <v>18000</v>
      </c>
      <c r="P104" s="12">
        <f t="shared" ref="P104:P167" si="6">0.99*O104</f>
        <v>17820</v>
      </c>
      <c r="Q104" s="12">
        <v>54000</v>
      </c>
      <c r="R104" s="12">
        <f t="shared" ref="R104:R167" si="7">0.99*Q104</f>
        <v>53460</v>
      </c>
      <c r="S104" s="6">
        <v>0</v>
      </c>
      <c r="T104" s="13" t="s">
        <v>171</v>
      </c>
      <c r="U104" s="6" t="s">
        <v>172</v>
      </c>
      <c r="V104" s="10">
        <v>46034</v>
      </c>
      <c r="W104" s="6" t="s">
        <v>524</v>
      </c>
    </row>
    <row r="105" spans="1:23" x14ac:dyDescent="0.25">
      <c r="A105" s="6">
        <v>2025</v>
      </c>
      <c r="B105" s="10">
        <v>45931</v>
      </c>
      <c r="C105" s="10">
        <v>46022</v>
      </c>
      <c r="D105" s="6" t="s">
        <v>62</v>
      </c>
      <c r="E105" s="6">
        <v>1210</v>
      </c>
      <c r="F105" s="15" t="s">
        <v>525</v>
      </c>
      <c r="G105" s="15" t="s">
        <v>526</v>
      </c>
      <c r="H105" s="15" t="s">
        <v>384</v>
      </c>
      <c r="I105" s="15" t="s">
        <v>65</v>
      </c>
      <c r="J105" s="15" t="s">
        <v>527</v>
      </c>
      <c r="K105" s="11" t="s">
        <v>528</v>
      </c>
      <c r="L105" s="10">
        <v>45792</v>
      </c>
      <c r="M105" s="10">
        <v>46022</v>
      </c>
      <c r="N105" s="15" t="s">
        <v>529</v>
      </c>
      <c r="O105" s="12">
        <v>18000</v>
      </c>
      <c r="P105" s="12">
        <f t="shared" si="6"/>
        <v>17820</v>
      </c>
      <c r="Q105" s="12">
        <v>144000</v>
      </c>
      <c r="R105" s="12">
        <f t="shared" si="7"/>
        <v>142560</v>
      </c>
      <c r="S105" s="6">
        <v>0</v>
      </c>
      <c r="T105" s="13" t="s">
        <v>171</v>
      </c>
      <c r="U105" s="6" t="s">
        <v>172</v>
      </c>
      <c r="V105" s="10">
        <v>46034</v>
      </c>
      <c r="W105" s="6" t="s">
        <v>521</v>
      </c>
    </row>
    <row r="106" spans="1:23" x14ac:dyDescent="0.25">
      <c r="A106" s="6">
        <v>2025</v>
      </c>
      <c r="B106" s="10">
        <v>45931</v>
      </c>
      <c r="C106" s="10">
        <v>46022</v>
      </c>
      <c r="D106" s="6" t="s">
        <v>62</v>
      </c>
      <c r="E106" s="6">
        <v>1210</v>
      </c>
      <c r="F106" s="15" t="s">
        <v>530</v>
      </c>
      <c r="G106" s="15" t="s">
        <v>531</v>
      </c>
      <c r="H106" s="15" t="s">
        <v>181</v>
      </c>
      <c r="I106" s="15" t="s">
        <v>65</v>
      </c>
      <c r="J106" s="15" t="s">
        <v>532</v>
      </c>
      <c r="K106" s="11" t="s">
        <v>533</v>
      </c>
      <c r="L106" s="10">
        <v>45792</v>
      </c>
      <c r="M106" s="2">
        <v>46022</v>
      </c>
      <c r="N106" s="15" t="s">
        <v>523</v>
      </c>
      <c r="O106" s="12">
        <v>18000</v>
      </c>
      <c r="P106" s="12">
        <f t="shared" si="6"/>
        <v>17820</v>
      </c>
      <c r="Q106" s="12">
        <v>144000</v>
      </c>
      <c r="R106" s="12">
        <f t="shared" si="7"/>
        <v>142560</v>
      </c>
      <c r="S106" s="6">
        <v>0</v>
      </c>
      <c r="T106" s="13" t="s">
        <v>171</v>
      </c>
      <c r="U106" s="6" t="s">
        <v>172</v>
      </c>
      <c r="V106" s="10">
        <v>46034</v>
      </c>
      <c r="W106" s="6" t="s">
        <v>521</v>
      </c>
    </row>
    <row r="107" spans="1:23" x14ac:dyDescent="0.25">
      <c r="A107" s="6">
        <v>2025</v>
      </c>
      <c r="B107" s="10">
        <v>45931</v>
      </c>
      <c r="C107" s="10">
        <v>46022</v>
      </c>
      <c r="D107" s="6" t="s">
        <v>62</v>
      </c>
      <c r="E107" s="6">
        <v>1210</v>
      </c>
      <c r="F107" s="15" t="s">
        <v>534</v>
      </c>
      <c r="G107" s="15" t="s">
        <v>535</v>
      </c>
      <c r="H107" s="15" t="s">
        <v>536</v>
      </c>
      <c r="I107" s="15" t="s">
        <v>65</v>
      </c>
      <c r="J107" s="15" t="s">
        <v>537</v>
      </c>
      <c r="K107" s="11" t="s">
        <v>538</v>
      </c>
      <c r="L107" s="10">
        <v>45792</v>
      </c>
      <c r="M107" s="10">
        <v>46022</v>
      </c>
      <c r="N107" s="15" t="s">
        <v>539</v>
      </c>
      <c r="O107" s="12">
        <v>18000</v>
      </c>
      <c r="P107" s="12">
        <f t="shared" si="6"/>
        <v>17820</v>
      </c>
      <c r="Q107" s="12">
        <v>144000</v>
      </c>
      <c r="R107" s="12">
        <f t="shared" si="7"/>
        <v>142560</v>
      </c>
      <c r="S107" s="6">
        <v>0</v>
      </c>
      <c r="T107" s="13" t="s">
        <v>171</v>
      </c>
      <c r="U107" s="6" t="s">
        <v>172</v>
      </c>
      <c r="V107" s="10">
        <v>46034</v>
      </c>
      <c r="W107" s="6" t="s">
        <v>521</v>
      </c>
    </row>
    <row r="108" spans="1:23" x14ac:dyDescent="0.25">
      <c r="A108" s="6">
        <v>2025</v>
      </c>
      <c r="B108" s="10">
        <v>45931</v>
      </c>
      <c r="C108" s="10">
        <v>46022</v>
      </c>
      <c r="D108" s="6" t="s">
        <v>62</v>
      </c>
      <c r="E108" s="6">
        <v>1210</v>
      </c>
      <c r="F108" s="15" t="s">
        <v>540</v>
      </c>
      <c r="G108" s="15" t="s">
        <v>541</v>
      </c>
      <c r="H108" s="15" t="s">
        <v>542</v>
      </c>
      <c r="I108" s="15" t="s">
        <v>65</v>
      </c>
      <c r="J108" s="15" t="s">
        <v>543</v>
      </c>
      <c r="K108" s="11" t="s">
        <v>544</v>
      </c>
      <c r="L108" s="10">
        <v>45901</v>
      </c>
      <c r="M108" s="2">
        <v>46022</v>
      </c>
      <c r="N108" s="15" t="s">
        <v>523</v>
      </c>
      <c r="O108" s="12">
        <v>18000</v>
      </c>
      <c r="P108" s="12">
        <f t="shared" si="6"/>
        <v>17820</v>
      </c>
      <c r="Q108" s="12">
        <v>72000</v>
      </c>
      <c r="R108" s="12">
        <f t="shared" si="7"/>
        <v>71280</v>
      </c>
      <c r="S108" s="6">
        <v>0</v>
      </c>
      <c r="T108" s="13" t="s">
        <v>171</v>
      </c>
      <c r="U108" s="6" t="s">
        <v>172</v>
      </c>
      <c r="V108" s="10">
        <v>46034</v>
      </c>
      <c r="W108" s="6" t="s">
        <v>521</v>
      </c>
    </row>
    <row r="109" spans="1:23" x14ac:dyDescent="0.25">
      <c r="A109" s="6">
        <v>2025</v>
      </c>
      <c r="B109" s="10">
        <v>45931</v>
      </c>
      <c r="C109" s="10">
        <v>46022</v>
      </c>
      <c r="D109" s="6" t="s">
        <v>62</v>
      </c>
      <c r="E109" s="6">
        <v>1210</v>
      </c>
      <c r="F109" s="15" t="s">
        <v>545</v>
      </c>
      <c r="G109" s="15" t="s">
        <v>546</v>
      </c>
      <c r="H109" s="15" t="s">
        <v>547</v>
      </c>
      <c r="I109" s="15" t="s">
        <v>65</v>
      </c>
      <c r="J109" s="15" t="s">
        <v>548</v>
      </c>
      <c r="K109" s="11" t="s">
        <v>549</v>
      </c>
      <c r="L109" s="10">
        <v>45792</v>
      </c>
      <c r="M109" s="10">
        <v>46022</v>
      </c>
      <c r="N109" s="15" t="s">
        <v>550</v>
      </c>
      <c r="O109" s="12">
        <v>18000</v>
      </c>
      <c r="P109" s="12">
        <f t="shared" si="6"/>
        <v>17820</v>
      </c>
      <c r="Q109" s="12">
        <v>144000</v>
      </c>
      <c r="R109" s="12">
        <f t="shared" si="7"/>
        <v>142560</v>
      </c>
      <c r="S109" s="6">
        <v>0</v>
      </c>
      <c r="T109" s="13" t="s">
        <v>171</v>
      </c>
      <c r="U109" s="6" t="s">
        <v>172</v>
      </c>
      <c r="V109" s="10">
        <v>46034</v>
      </c>
      <c r="W109" s="6" t="s">
        <v>521</v>
      </c>
    </row>
    <row r="110" spans="1:23" x14ac:dyDescent="0.25">
      <c r="A110" s="6">
        <v>2025</v>
      </c>
      <c r="B110" s="10">
        <v>45931</v>
      </c>
      <c r="C110" s="10">
        <v>46022</v>
      </c>
      <c r="D110" s="6" t="s">
        <v>62</v>
      </c>
      <c r="E110" s="6">
        <v>1210</v>
      </c>
      <c r="F110" s="15" t="s">
        <v>551</v>
      </c>
      <c r="G110" s="15" t="s">
        <v>470</v>
      </c>
      <c r="H110" s="15" t="s">
        <v>552</v>
      </c>
      <c r="I110" s="15" t="s">
        <v>65</v>
      </c>
      <c r="J110" s="15" t="s">
        <v>553</v>
      </c>
      <c r="K110" s="11" t="s">
        <v>554</v>
      </c>
      <c r="L110" s="10">
        <v>45792</v>
      </c>
      <c r="M110" s="2">
        <v>46022</v>
      </c>
      <c r="N110" s="15" t="s">
        <v>520</v>
      </c>
      <c r="O110" s="12">
        <v>19000</v>
      </c>
      <c r="P110" s="12">
        <f t="shared" si="6"/>
        <v>18810</v>
      </c>
      <c r="Q110" s="12">
        <v>152000</v>
      </c>
      <c r="R110" s="12">
        <f t="shared" si="7"/>
        <v>150480</v>
      </c>
      <c r="S110" s="6">
        <v>0</v>
      </c>
      <c r="T110" s="13" t="s">
        <v>171</v>
      </c>
      <c r="U110" s="6" t="s">
        <v>172</v>
      </c>
      <c r="V110" s="10">
        <v>46034</v>
      </c>
      <c r="W110" s="6" t="s">
        <v>555</v>
      </c>
    </row>
    <row r="111" spans="1:23" x14ac:dyDescent="0.25">
      <c r="A111" s="6">
        <v>2025</v>
      </c>
      <c r="B111" s="10">
        <v>45931</v>
      </c>
      <c r="C111" s="10">
        <v>46022</v>
      </c>
      <c r="D111" s="6" t="s">
        <v>62</v>
      </c>
      <c r="E111" s="6">
        <v>1210</v>
      </c>
      <c r="F111" s="15" t="s">
        <v>285</v>
      </c>
      <c r="G111" s="15" t="s">
        <v>556</v>
      </c>
      <c r="H111" s="15" t="s">
        <v>557</v>
      </c>
      <c r="I111" s="15" t="s">
        <v>65</v>
      </c>
      <c r="J111" s="15" t="s">
        <v>558</v>
      </c>
      <c r="K111" s="11" t="s">
        <v>559</v>
      </c>
      <c r="L111" s="10">
        <v>45792</v>
      </c>
      <c r="M111" s="10">
        <v>46022</v>
      </c>
      <c r="N111" s="15" t="s">
        <v>539</v>
      </c>
      <c r="O111" s="12">
        <v>18000</v>
      </c>
      <c r="P111" s="12">
        <f t="shared" si="6"/>
        <v>17820</v>
      </c>
      <c r="Q111" s="12">
        <v>144000</v>
      </c>
      <c r="R111" s="12">
        <f t="shared" si="7"/>
        <v>142560</v>
      </c>
      <c r="S111" s="6">
        <v>0</v>
      </c>
      <c r="T111" s="13" t="s">
        <v>171</v>
      </c>
      <c r="U111" s="6" t="s">
        <v>172</v>
      </c>
      <c r="V111" s="10">
        <v>46034</v>
      </c>
      <c r="W111" s="6" t="s">
        <v>555</v>
      </c>
    </row>
    <row r="112" spans="1:23" x14ac:dyDescent="0.25">
      <c r="A112" s="6">
        <v>2025</v>
      </c>
      <c r="B112" s="10">
        <v>45931</v>
      </c>
      <c r="C112" s="10">
        <v>46022</v>
      </c>
      <c r="D112" s="6" t="s">
        <v>62</v>
      </c>
      <c r="E112" s="6">
        <v>1210</v>
      </c>
      <c r="F112" s="15" t="s">
        <v>560</v>
      </c>
      <c r="G112" s="15" t="s">
        <v>561</v>
      </c>
      <c r="H112" s="15" t="s">
        <v>562</v>
      </c>
      <c r="I112" s="15" t="s">
        <v>65</v>
      </c>
      <c r="J112" s="15" t="s">
        <v>563</v>
      </c>
      <c r="K112" s="11" t="s">
        <v>564</v>
      </c>
      <c r="L112" s="10">
        <v>45792</v>
      </c>
      <c r="M112" s="2">
        <v>46022</v>
      </c>
      <c r="N112" s="15" t="s">
        <v>523</v>
      </c>
      <c r="O112" s="12">
        <v>18000</v>
      </c>
      <c r="P112" s="12">
        <f t="shared" si="6"/>
        <v>17820</v>
      </c>
      <c r="Q112" s="12">
        <v>144000</v>
      </c>
      <c r="R112" s="12">
        <f t="shared" si="7"/>
        <v>142560</v>
      </c>
      <c r="S112" s="6">
        <v>0</v>
      </c>
      <c r="T112" s="13" t="s">
        <v>171</v>
      </c>
      <c r="U112" s="6" t="s">
        <v>172</v>
      </c>
      <c r="V112" s="10">
        <v>46034</v>
      </c>
      <c r="W112" s="6" t="s">
        <v>555</v>
      </c>
    </row>
    <row r="113" spans="1:23" x14ac:dyDescent="0.25">
      <c r="A113" s="6">
        <v>2025</v>
      </c>
      <c r="B113" s="10">
        <v>45931</v>
      </c>
      <c r="C113" s="10">
        <v>46022</v>
      </c>
      <c r="D113" s="6" t="s">
        <v>62</v>
      </c>
      <c r="E113" s="6">
        <v>1210</v>
      </c>
      <c r="F113" s="15" t="s">
        <v>565</v>
      </c>
      <c r="G113" s="15" t="s">
        <v>287</v>
      </c>
      <c r="H113" s="15" t="s">
        <v>566</v>
      </c>
      <c r="I113" s="15" t="s">
        <v>65</v>
      </c>
      <c r="J113" s="15" t="s">
        <v>567</v>
      </c>
      <c r="K113" s="5" t="s">
        <v>568</v>
      </c>
      <c r="L113" s="10">
        <v>45792</v>
      </c>
      <c r="M113" s="10">
        <v>46022</v>
      </c>
      <c r="N113" s="15" t="s">
        <v>550</v>
      </c>
      <c r="O113" s="12">
        <v>18000</v>
      </c>
      <c r="P113" s="12">
        <f t="shared" si="6"/>
        <v>17820</v>
      </c>
      <c r="Q113" s="12">
        <v>144000</v>
      </c>
      <c r="R113" s="12">
        <f t="shared" si="7"/>
        <v>142560</v>
      </c>
      <c r="S113" s="6">
        <v>0</v>
      </c>
      <c r="T113" s="13" t="s">
        <v>171</v>
      </c>
      <c r="U113" s="6" t="s">
        <v>172</v>
      </c>
      <c r="V113" s="10">
        <v>46034</v>
      </c>
      <c r="W113" s="6" t="s">
        <v>555</v>
      </c>
    </row>
    <row r="114" spans="1:23" x14ac:dyDescent="0.25">
      <c r="A114" s="6">
        <v>2025</v>
      </c>
      <c r="B114" s="10">
        <v>45931</v>
      </c>
      <c r="C114" s="10">
        <v>46022</v>
      </c>
      <c r="D114" s="6" t="s">
        <v>62</v>
      </c>
      <c r="E114" s="6">
        <v>1210</v>
      </c>
      <c r="F114" s="15" t="s">
        <v>569</v>
      </c>
      <c r="G114" s="15" t="s">
        <v>570</v>
      </c>
      <c r="H114" s="15" t="s">
        <v>571</v>
      </c>
      <c r="I114" s="15" t="s">
        <v>65</v>
      </c>
      <c r="J114" s="15" t="s">
        <v>572</v>
      </c>
      <c r="K114" s="5" t="s">
        <v>573</v>
      </c>
      <c r="L114" s="10">
        <v>45792</v>
      </c>
      <c r="M114" s="2">
        <v>46022</v>
      </c>
      <c r="N114" s="15" t="s">
        <v>529</v>
      </c>
      <c r="O114" s="12">
        <v>18000</v>
      </c>
      <c r="P114" s="12">
        <f t="shared" si="6"/>
        <v>17820</v>
      </c>
      <c r="Q114" s="12">
        <v>144000</v>
      </c>
      <c r="R114" s="12">
        <f t="shared" si="7"/>
        <v>142560</v>
      </c>
      <c r="S114" s="6">
        <v>0</v>
      </c>
      <c r="T114" s="13" t="s">
        <v>171</v>
      </c>
      <c r="U114" s="6" t="s">
        <v>172</v>
      </c>
      <c r="V114" s="10">
        <v>46034</v>
      </c>
      <c r="W114" s="6" t="s">
        <v>555</v>
      </c>
    </row>
    <row r="115" spans="1:23" x14ac:dyDescent="0.25">
      <c r="A115" s="6">
        <v>2025</v>
      </c>
      <c r="B115" s="10">
        <v>45931</v>
      </c>
      <c r="C115" s="10">
        <v>46022</v>
      </c>
      <c r="D115" s="6" t="s">
        <v>62</v>
      </c>
      <c r="E115" s="6">
        <v>1210</v>
      </c>
      <c r="F115" s="15" t="s">
        <v>574</v>
      </c>
      <c r="G115" s="15" t="s">
        <v>575</v>
      </c>
      <c r="H115" s="15" t="s">
        <v>576</v>
      </c>
      <c r="I115" s="15" t="s">
        <v>65</v>
      </c>
      <c r="J115" s="15" t="s">
        <v>577</v>
      </c>
      <c r="K115" s="5" t="s">
        <v>578</v>
      </c>
      <c r="L115" s="10">
        <v>45792</v>
      </c>
      <c r="M115" s="10">
        <v>46022</v>
      </c>
      <c r="N115" s="15" t="s">
        <v>520</v>
      </c>
      <c r="O115" s="12">
        <v>19000</v>
      </c>
      <c r="P115" s="12">
        <f t="shared" si="6"/>
        <v>18810</v>
      </c>
      <c r="Q115" s="12">
        <v>152000</v>
      </c>
      <c r="R115" s="12">
        <f t="shared" si="7"/>
        <v>150480</v>
      </c>
      <c r="S115" s="6">
        <v>0</v>
      </c>
      <c r="T115" s="13" t="s">
        <v>171</v>
      </c>
      <c r="U115" s="6" t="s">
        <v>172</v>
      </c>
      <c r="V115" s="10">
        <v>46034</v>
      </c>
      <c r="W115" s="6" t="s">
        <v>579</v>
      </c>
    </row>
    <row r="116" spans="1:23" x14ac:dyDescent="0.25">
      <c r="A116" s="6">
        <v>2025</v>
      </c>
      <c r="B116" s="10">
        <v>45931</v>
      </c>
      <c r="C116" s="10">
        <v>46022</v>
      </c>
      <c r="D116" s="6" t="s">
        <v>62</v>
      </c>
      <c r="E116" s="6">
        <v>1210</v>
      </c>
      <c r="F116" s="15" t="s">
        <v>580</v>
      </c>
      <c r="G116" s="15" t="s">
        <v>581</v>
      </c>
      <c r="H116" s="15" t="s">
        <v>582</v>
      </c>
      <c r="I116" s="15" t="s">
        <v>65</v>
      </c>
      <c r="J116" s="15" t="s">
        <v>583</v>
      </c>
      <c r="K116" s="5" t="s">
        <v>584</v>
      </c>
      <c r="L116" s="2">
        <v>45870</v>
      </c>
      <c r="M116" s="2">
        <v>46022</v>
      </c>
      <c r="N116" s="15" t="s">
        <v>523</v>
      </c>
      <c r="O116" s="12">
        <v>18000</v>
      </c>
      <c r="P116" s="12">
        <f t="shared" si="6"/>
        <v>17820</v>
      </c>
      <c r="Q116" s="12">
        <v>90000</v>
      </c>
      <c r="R116" s="12">
        <f t="shared" si="7"/>
        <v>89100</v>
      </c>
      <c r="S116" s="6">
        <v>0</v>
      </c>
      <c r="T116" s="13" t="s">
        <v>171</v>
      </c>
      <c r="U116" s="6" t="s">
        <v>172</v>
      </c>
      <c r="V116" s="10">
        <v>46034</v>
      </c>
      <c r="W116" s="6" t="s">
        <v>579</v>
      </c>
    </row>
    <row r="117" spans="1:23" x14ac:dyDescent="0.25">
      <c r="A117" s="6">
        <v>2025</v>
      </c>
      <c r="B117" s="10">
        <v>45931</v>
      </c>
      <c r="C117" s="10">
        <v>46022</v>
      </c>
      <c r="D117" s="6" t="s">
        <v>62</v>
      </c>
      <c r="E117" s="6">
        <v>1210</v>
      </c>
      <c r="F117" s="15" t="s">
        <v>585</v>
      </c>
      <c r="G117" s="15" t="s">
        <v>586</v>
      </c>
      <c r="H117" s="15" t="s">
        <v>587</v>
      </c>
      <c r="I117" s="15" t="s">
        <v>65</v>
      </c>
      <c r="J117" s="15" t="s">
        <v>588</v>
      </c>
      <c r="K117" s="5" t="s">
        <v>589</v>
      </c>
      <c r="L117" s="2">
        <v>45792</v>
      </c>
      <c r="M117" s="10">
        <v>46022</v>
      </c>
      <c r="N117" s="15" t="s">
        <v>539</v>
      </c>
      <c r="O117" s="12">
        <v>18000</v>
      </c>
      <c r="P117" s="12">
        <f t="shared" si="6"/>
        <v>17820</v>
      </c>
      <c r="Q117" s="12">
        <v>144000</v>
      </c>
      <c r="R117" s="12">
        <f t="shared" si="7"/>
        <v>142560</v>
      </c>
      <c r="S117" s="6">
        <v>0</v>
      </c>
      <c r="T117" s="13" t="s">
        <v>171</v>
      </c>
      <c r="U117" s="6" t="s">
        <v>172</v>
      </c>
      <c r="V117" s="10">
        <v>46034</v>
      </c>
      <c r="W117" s="6" t="s">
        <v>579</v>
      </c>
    </row>
    <row r="118" spans="1:23" x14ac:dyDescent="0.25">
      <c r="A118" s="6">
        <v>2025</v>
      </c>
      <c r="B118" s="10">
        <v>45931</v>
      </c>
      <c r="C118" s="10">
        <v>46022</v>
      </c>
      <c r="D118" s="6" t="s">
        <v>62</v>
      </c>
      <c r="E118" s="6">
        <v>1210</v>
      </c>
      <c r="F118" s="15" t="s">
        <v>590</v>
      </c>
      <c r="G118" s="15" t="s">
        <v>591</v>
      </c>
      <c r="H118" s="15" t="s">
        <v>258</v>
      </c>
      <c r="I118" s="15" t="s">
        <v>65</v>
      </c>
      <c r="J118" s="15" t="s">
        <v>592</v>
      </c>
      <c r="K118" s="5" t="s">
        <v>593</v>
      </c>
      <c r="L118" s="2">
        <v>45809</v>
      </c>
      <c r="M118" s="2">
        <v>46022</v>
      </c>
      <c r="N118" s="15" t="s">
        <v>529</v>
      </c>
      <c r="O118" s="12">
        <v>18000</v>
      </c>
      <c r="P118" s="12">
        <f t="shared" si="6"/>
        <v>17820</v>
      </c>
      <c r="Q118" s="12">
        <v>126000</v>
      </c>
      <c r="R118" s="12">
        <f t="shared" si="7"/>
        <v>124740</v>
      </c>
      <c r="S118" s="6">
        <v>0</v>
      </c>
      <c r="T118" s="13" t="s">
        <v>171</v>
      </c>
      <c r="U118" s="6" t="s">
        <v>172</v>
      </c>
      <c r="V118" s="10">
        <v>46034</v>
      </c>
      <c r="W118" s="6" t="s">
        <v>579</v>
      </c>
    </row>
    <row r="119" spans="1:23" x14ac:dyDescent="0.25">
      <c r="A119" s="6">
        <v>2025</v>
      </c>
      <c r="B119" s="10">
        <v>45931</v>
      </c>
      <c r="C119" s="10">
        <v>46022</v>
      </c>
      <c r="D119" s="6" t="s">
        <v>62</v>
      </c>
      <c r="E119" s="6">
        <v>1210</v>
      </c>
      <c r="F119" s="15" t="s">
        <v>594</v>
      </c>
      <c r="G119" s="15" t="s">
        <v>595</v>
      </c>
      <c r="H119" s="15" t="s">
        <v>512</v>
      </c>
      <c r="I119" s="15" t="s">
        <v>65</v>
      </c>
      <c r="J119" s="6" t="s">
        <v>596</v>
      </c>
      <c r="K119" s="5" t="s">
        <v>597</v>
      </c>
      <c r="L119" s="2">
        <v>45809</v>
      </c>
      <c r="M119" s="10">
        <v>46022</v>
      </c>
      <c r="N119" s="15" t="s">
        <v>550</v>
      </c>
      <c r="O119" s="12">
        <v>18000</v>
      </c>
      <c r="P119" s="12">
        <f t="shared" si="6"/>
        <v>17820</v>
      </c>
      <c r="Q119" s="12">
        <v>126000</v>
      </c>
      <c r="R119" s="12">
        <f t="shared" si="7"/>
        <v>124740</v>
      </c>
      <c r="S119" s="6">
        <v>0</v>
      </c>
      <c r="T119" s="13" t="s">
        <v>171</v>
      </c>
      <c r="U119" s="6" t="s">
        <v>172</v>
      </c>
      <c r="V119" s="10">
        <v>46034</v>
      </c>
      <c r="W119" s="6" t="s">
        <v>579</v>
      </c>
    </row>
    <row r="120" spans="1:23" x14ac:dyDescent="0.25">
      <c r="A120" s="6">
        <v>2025</v>
      </c>
      <c r="B120" s="10">
        <v>45931</v>
      </c>
      <c r="C120" s="10">
        <v>46022</v>
      </c>
      <c r="D120" s="6" t="s">
        <v>62</v>
      </c>
      <c r="E120" s="6">
        <v>1210</v>
      </c>
      <c r="F120" s="15" t="s">
        <v>598</v>
      </c>
      <c r="G120" s="15" t="s">
        <v>599</v>
      </c>
      <c r="H120" s="15" t="s">
        <v>600</v>
      </c>
      <c r="I120" s="15" t="s">
        <v>65</v>
      </c>
      <c r="J120" s="6" t="s">
        <v>601</v>
      </c>
      <c r="K120" s="5" t="s">
        <v>602</v>
      </c>
      <c r="L120" s="2">
        <v>45792</v>
      </c>
      <c r="M120" s="2">
        <v>45838</v>
      </c>
      <c r="N120" s="15" t="s">
        <v>520</v>
      </c>
      <c r="O120" s="12">
        <v>19000</v>
      </c>
      <c r="P120" s="12">
        <f t="shared" si="6"/>
        <v>18810</v>
      </c>
      <c r="Q120" s="12">
        <v>38000</v>
      </c>
      <c r="R120" s="12">
        <f t="shared" si="7"/>
        <v>37620</v>
      </c>
      <c r="S120" s="6">
        <v>0</v>
      </c>
      <c r="T120" s="13" t="s">
        <v>171</v>
      </c>
      <c r="U120" s="6" t="s">
        <v>172</v>
      </c>
      <c r="V120" s="10">
        <v>46034</v>
      </c>
      <c r="W120" s="6" t="s">
        <v>603</v>
      </c>
    </row>
    <row r="121" spans="1:23" x14ac:dyDescent="0.25">
      <c r="A121" s="6">
        <v>2025</v>
      </c>
      <c r="B121" s="10">
        <v>45931</v>
      </c>
      <c r="C121" s="10">
        <v>46022</v>
      </c>
      <c r="D121" s="6" t="s">
        <v>62</v>
      </c>
      <c r="E121" s="6">
        <v>1210</v>
      </c>
      <c r="F121" s="15" t="s">
        <v>604</v>
      </c>
      <c r="G121" s="15" t="s">
        <v>605</v>
      </c>
      <c r="H121" s="15" t="s">
        <v>470</v>
      </c>
      <c r="I121" s="15" t="s">
        <v>65</v>
      </c>
      <c r="J121" s="6" t="s">
        <v>606</v>
      </c>
      <c r="K121" s="5" t="s">
        <v>607</v>
      </c>
      <c r="L121" s="2">
        <v>45792</v>
      </c>
      <c r="M121" s="2">
        <v>46022</v>
      </c>
      <c r="N121" s="15" t="s">
        <v>539</v>
      </c>
      <c r="O121" s="12">
        <v>18000</v>
      </c>
      <c r="P121" s="12">
        <f t="shared" si="6"/>
        <v>17820</v>
      </c>
      <c r="Q121" s="12">
        <v>144000</v>
      </c>
      <c r="R121" s="12">
        <f t="shared" si="7"/>
        <v>142560</v>
      </c>
      <c r="S121" s="6">
        <v>0</v>
      </c>
      <c r="T121" s="13" t="s">
        <v>171</v>
      </c>
      <c r="U121" s="6" t="s">
        <v>172</v>
      </c>
      <c r="V121" s="10">
        <v>46034</v>
      </c>
      <c r="W121" s="6" t="s">
        <v>603</v>
      </c>
    </row>
    <row r="122" spans="1:23" x14ac:dyDescent="0.25">
      <c r="A122" s="6">
        <v>2025</v>
      </c>
      <c r="B122" s="10">
        <v>45931</v>
      </c>
      <c r="C122" s="10">
        <v>46022</v>
      </c>
      <c r="D122" s="6" t="s">
        <v>62</v>
      </c>
      <c r="E122" s="6">
        <v>1210</v>
      </c>
      <c r="F122" s="15" t="s">
        <v>608</v>
      </c>
      <c r="G122" s="15" t="s">
        <v>304</v>
      </c>
      <c r="H122" s="15" t="s">
        <v>609</v>
      </c>
      <c r="I122" s="15" t="s">
        <v>65</v>
      </c>
      <c r="J122" s="6" t="s">
        <v>610</v>
      </c>
      <c r="K122" s="5" t="s">
        <v>611</v>
      </c>
      <c r="L122" s="2">
        <v>45792</v>
      </c>
      <c r="M122" s="2">
        <v>46022</v>
      </c>
      <c r="N122" s="15" t="s">
        <v>550</v>
      </c>
      <c r="O122" s="12">
        <v>18000</v>
      </c>
      <c r="P122" s="12">
        <f t="shared" si="6"/>
        <v>17820</v>
      </c>
      <c r="Q122" s="12">
        <v>144000</v>
      </c>
      <c r="R122" s="12">
        <f t="shared" si="7"/>
        <v>142560</v>
      </c>
      <c r="S122" s="6">
        <v>0</v>
      </c>
      <c r="T122" s="13" t="s">
        <v>171</v>
      </c>
      <c r="U122" s="6" t="s">
        <v>172</v>
      </c>
      <c r="V122" s="10">
        <v>46034</v>
      </c>
      <c r="W122" s="6" t="s">
        <v>603</v>
      </c>
    </row>
    <row r="123" spans="1:23" x14ac:dyDescent="0.25">
      <c r="A123" s="6">
        <v>2025</v>
      </c>
      <c r="B123" s="10">
        <v>45931</v>
      </c>
      <c r="C123" s="10">
        <v>46022</v>
      </c>
      <c r="D123" s="6" t="s">
        <v>62</v>
      </c>
      <c r="E123" s="6">
        <v>1210</v>
      </c>
      <c r="F123" s="15" t="s">
        <v>612</v>
      </c>
      <c r="G123" s="15" t="s">
        <v>613</v>
      </c>
      <c r="H123" s="15" t="s">
        <v>493</v>
      </c>
      <c r="I123" s="15" t="s">
        <v>65</v>
      </c>
      <c r="J123" s="15" t="s">
        <v>614</v>
      </c>
      <c r="K123" s="5" t="s">
        <v>615</v>
      </c>
      <c r="L123" s="2">
        <v>45931</v>
      </c>
      <c r="M123" s="2">
        <v>46022</v>
      </c>
      <c r="N123" s="15" t="s">
        <v>550</v>
      </c>
      <c r="O123" s="12">
        <v>18000</v>
      </c>
      <c r="P123" s="12">
        <f t="shared" si="6"/>
        <v>17820</v>
      </c>
      <c r="Q123" s="12">
        <v>54000</v>
      </c>
      <c r="R123" s="12">
        <f t="shared" si="7"/>
        <v>53460</v>
      </c>
      <c r="S123" s="6">
        <v>0</v>
      </c>
      <c r="T123" s="13" t="s">
        <v>171</v>
      </c>
      <c r="U123" s="6" t="s">
        <v>172</v>
      </c>
      <c r="V123" s="10">
        <v>46034</v>
      </c>
      <c r="W123" s="6" t="s">
        <v>603</v>
      </c>
    </row>
    <row r="124" spans="1:23" x14ac:dyDescent="0.25">
      <c r="A124" s="6">
        <v>2025</v>
      </c>
      <c r="B124" s="10">
        <v>45931</v>
      </c>
      <c r="C124" s="10">
        <v>46022</v>
      </c>
      <c r="D124" s="6" t="s">
        <v>62</v>
      </c>
      <c r="E124" s="6">
        <v>1210</v>
      </c>
      <c r="F124" s="15" t="s">
        <v>616</v>
      </c>
      <c r="G124" s="15" t="s">
        <v>617</v>
      </c>
      <c r="H124" s="15" t="s">
        <v>617</v>
      </c>
      <c r="I124" s="15" t="s">
        <v>65</v>
      </c>
      <c r="J124" s="6" t="s">
        <v>618</v>
      </c>
      <c r="K124" s="5" t="s">
        <v>619</v>
      </c>
      <c r="L124" s="2">
        <v>45870</v>
      </c>
      <c r="M124" s="2">
        <v>46022</v>
      </c>
      <c r="N124" s="15" t="s">
        <v>520</v>
      </c>
      <c r="O124" s="12">
        <v>19000</v>
      </c>
      <c r="P124" s="12">
        <f t="shared" si="6"/>
        <v>18810</v>
      </c>
      <c r="Q124" s="12">
        <v>95000</v>
      </c>
      <c r="R124" s="12">
        <f t="shared" si="7"/>
        <v>94050</v>
      </c>
      <c r="S124" s="6">
        <v>0</v>
      </c>
      <c r="T124" s="13" t="s">
        <v>171</v>
      </c>
      <c r="U124" s="6" t="s">
        <v>172</v>
      </c>
      <c r="V124" s="10">
        <v>46034</v>
      </c>
      <c r="W124" s="6" t="s">
        <v>603</v>
      </c>
    </row>
    <row r="125" spans="1:23" x14ac:dyDescent="0.25">
      <c r="A125" s="6">
        <v>2025</v>
      </c>
      <c r="B125" s="10">
        <v>45931</v>
      </c>
      <c r="C125" s="10">
        <v>46022</v>
      </c>
      <c r="D125" s="6" t="s">
        <v>62</v>
      </c>
      <c r="E125" s="6">
        <v>1210</v>
      </c>
      <c r="F125" s="15" t="s">
        <v>620</v>
      </c>
      <c r="G125" s="15" t="s">
        <v>621</v>
      </c>
      <c r="H125" s="15" t="s">
        <v>622</v>
      </c>
      <c r="I125" s="15" t="s">
        <v>65</v>
      </c>
      <c r="J125" s="6" t="s">
        <v>623</v>
      </c>
      <c r="K125" s="5" t="s">
        <v>624</v>
      </c>
      <c r="L125" s="2">
        <v>45792</v>
      </c>
      <c r="M125" s="2">
        <v>46022</v>
      </c>
      <c r="N125" s="15" t="s">
        <v>523</v>
      </c>
      <c r="O125" s="12">
        <v>18000</v>
      </c>
      <c r="P125" s="12">
        <f t="shared" si="6"/>
        <v>17820</v>
      </c>
      <c r="Q125" s="12">
        <v>144000</v>
      </c>
      <c r="R125" s="12">
        <f t="shared" si="7"/>
        <v>142560</v>
      </c>
      <c r="S125" s="6">
        <v>0</v>
      </c>
      <c r="T125" s="13" t="s">
        <v>171</v>
      </c>
      <c r="U125" s="6" t="s">
        <v>172</v>
      </c>
      <c r="V125" s="10">
        <v>46034</v>
      </c>
      <c r="W125" s="6" t="s">
        <v>603</v>
      </c>
    </row>
    <row r="126" spans="1:23" x14ac:dyDescent="0.25">
      <c r="A126" s="6">
        <v>2025</v>
      </c>
      <c r="B126" s="10">
        <v>45931</v>
      </c>
      <c r="C126" s="10">
        <v>46022</v>
      </c>
      <c r="D126" s="6" t="s">
        <v>62</v>
      </c>
      <c r="E126" s="6">
        <v>1210</v>
      </c>
      <c r="F126" s="15" t="s">
        <v>625</v>
      </c>
      <c r="G126" s="15" t="s">
        <v>561</v>
      </c>
      <c r="H126" s="15" t="s">
        <v>626</v>
      </c>
      <c r="I126" s="15" t="s">
        <v>65</v>
      </c>
      <c r="J126" s="6" t="s">
        <v>627</v>
      </c>
      <c r="K126" s="5" t="s">
        <v>628</v>
      </c>
      <c r="L126" s="2">
        <v>45792</v>
      </c>
      <c r="M126" s="2">
        <v>46022</v>
      </c>
      <c r="N126" s="15" t="s">
        <v>529</v>
      </c>
      <c r="O126" s="12">
        <v>18000</v>
      </c>
      <c r="P126" s="12">
        <f t="shared" si="6"/>
        <v>17820</v>
      </c>
      <c r="Q126" s="12">
        <v>144000</v>
      </c>
      <c r="R126" s="12">
        <f t="shared" si="7"/>
        <v>142560</v>
      </c>
      <c r="S126" s="6">
        <v>0</v>
      </c>
      <c r="T126" s="13" t="s">
        <v>171</v>
      </c>
      <c r="U126" s="6" t="s">
        <v>172</v>
      </c>
      <c r="V126" s="10">
        <v>46034</v>
      </c>
      <c r="W126" s="6" t="s">
        <v>603</v>
      </c>
    </row>
    <row r="127" spans="1:23" x14ac:dyDescent="0.25">
      <c r="A127" s="6">
        <v>2025</v>
      </c>
      <c r="B127" s="10">
        <v>45931</v>
      </c>
      <c r="C127" s="10">
        <v>46022</v>
      </c>
      <c r="D127" s="6" t="s">
        <v>62</v>
      </c>
      <c r="E127" s="6">
        <v>1210</v>
      </c>
      <c r="F127" s="15" t="s">
        <v>629</v>
      </c>
      <c r="G127" s="15" t="s">
        <v>630</v>
      </c>
      <c r="H127" s="15" t="s">
        <v>316</v>
      </c>
      <c r="I127" s="15" t="s">
        <v>65</v>
      </c>
      <c r="J127" s="6" t="s">
        <v>631</v>
      </c>
      <c r="K127" s="5" t="s">
        <v>632</v>
      </c>
      <c r="L127" s="2">
        <v>45839</v>
      </c>
      <c r="M127" s="2">
        <v>46022</v>
      </c>
      <c r="N127" s="15" t="s">
        <v>550</v>
      </c>
      <c r="O127" s="12">
        <v>18000</v>
      </c>
      <c r="P127" s="12">
        <f t="shared" si="6"/>
        <v>17820</v>
      </c>
      <c r="Q127" s="12">
        <v>108000</v>
      </c>
      <c r="R127" s="12">
        <f t="shared" si="7"/>
        <v>106920</v>
      </c>
      <c r="S127" s="6">
        <v>0</v>
      </c>
      <c r="T127" s="13" t="s">
        <v>171</v>
      </c>
      <c r="U127" s="6" t="s">
        <v>172</v>
      </c>
      <c r="V127" s="10">
        <v>46034</v>
      </c>
      <c r="W127" s="6" t="s">
        <v>633</v>
      </c>
    </row>
    <row r="128" spans="1:23" x14ac:dyDescent="0.25">
      <c r="A128" s="6">
        <v>2025</v>
      </c>
      <c r="B128" s="10">
        <v>45931</v>
      </c>
      <c r="C128" s="10">
        <v>46022</v>
      </c>
      <c r="D128" s="6" t="s">
        <v>62</v>
      </c>
      <c r="E128" s="6">
        <v>1210</v>
      </c>
      <c r="F128" s="15" t="s">
        <v>634</v>
      </c>
      <c r="G128" s="15" t="s">
        <v>635</v>
      </c>
      <c r="H128" s="15" t="s">
        <v>636</v>
      </c>
      <c r="I128" s="15" t="s">
        <v>65</v>
      </c>
      <c r="J128" s="15" t="s">
        <v>637</v>
      </c>
      <c r="K128" s="5" t="s">
        <v>638</v>
      </c>
      <c r="L128" s="2">
        <v>45792</v>
      </c>
      <c r="M128" s="2">
        <v>46022</v>
      </c>
      <c r="N128" s="15" t="s">
        <v>529</v>
      </c>
      <c r="O128" s="12">
        <v>18000</v>
      </c>
      <c r="P128" s="12">
        <f t="shared" si="6"/>
        <v>17820</v>
      </c>
      <c r="Q128" s="12">
        <v>144000</v>
      </c>
      <c r="R128" s="12">
        <f t="shared" si="7"/>
        <v>142560</v>
      </c>
      <c r="S128" s="6">
        <v>0</v>
      </c>
      <c r="T128" s="13" t="s">
        <v>171</v>
      </c>
      <c r="U128" s="6" t="s">
        <v>172</v>
      </c>
      <c r="V128" s="10">
        <v>46034</v>
      </c>
      <c r="W128" s="6" t="s">
        <v>633</v>
      </c>
    </row>
    <row r="129" spans="1:23" x14ac:dyDescent="0.25">
      <c r="A129" s="6">
        <v>2025</v>
      </c>
      <c r="B129" s="10">
        <v>45931</v>
      </c>
      <c r="C129" s="10">
        <v>46022</v>
      </c>
      <c r="D129" s="6" t="s">
        <v>62</v>
      </c>
      <c r="E129" s="6">
        <v>1210</v>
      </c>
      <c r="F129" s="15" t="s">
        <v>456</v>
      </c>
      <c r="G129" s="15" t="s">
        <v>175</v>
      </c>
      <c r="H129" s="15" t="s">
        <v>639</v>
      </c>
      <c r="I129" s="15" t="s">
        <v>65</v>
      </c>
      <c r="J129" s="6" t="s">
        <v>640</v>
      </c>
      <c r="K129" s="5" t="s">
        <v>641</v>
      </c>
      <c r="L129" s="2">
        <v>45792</v>
      </c>
      <c r="M129" s="2">
        <v>46022</v>
      </c>
      <c r="N129" s="15" t="s">
        <v>523</v>
      </c>
      <c r="O129" s="12">
        <v>18000</v>
      </c>
      <c r="P129" s="12">
        <f t="shared" si="6"/>
        <v>17820</v>
      </c>
      <c r="Q129" s="12">
        <v>144000</v>
      </c>
      <c r="R129" s="12">
        <f t="shared" si="7"/>
        <v>142560</v>
      </c>
      <c r="S129" s="6">
        <v>0</v>
      </c>
      <c r="T129" s="13" t="s">
        <v>171</v>
      </c>
      <c r="U129" s="6" t="s">
        <v>172</v>
      </c>
      <c r="V129" s="10">
        <v>46034</v>
      </c>
      <c r="W129" s="6" t="s">
        <v>633</v>
      </c>
    </row>
    <row r="130" spans="1:23" x14ac:dyDescent="0.25">
      <c r="A130" s="6">
        <v>2025</v>
      </c>
      <c r="B130" s="10">
        <v>45931</v>
      </c>
      <c r="C130" s="10">
        <v>46022</v>
      </c>
      <c r="D130" s="6" t="s">
        <v>62</v>
      </c>
      <c r="E130" s="6">
        <v>1210</v>
      </c>
      <c r="F130" s="15" t="s">
        <v>642</v>
      </c>
      <c r="G130" s="15" t="s">
        <v>643</v>
      </c>
      <c r="H130" s="15" t="s">
        <v>362</v>
      </c>
      <c r="I130" s="15" t="s">
        <v>65</v>
      </c>
      <c r="J130" s="15" t="s">
        <v>644</v>
      </c>
      <c r="K130" s="5" t="s">
        <v>645</v>
      </c>
      <c r="L130" s="2">
        <v>45792</v>
      </c>
      <c r="M130" s="2">
        <v>46022</v>
      </c>
      <c r="N130" s="15" t="s">
        <v>539</v>
      </c>
      <c r="O130" s="12">
        <v>18000</v>
      </c>
      <c r="P130" s="12">
        <f t="shared" si="6"/>
        <v>17820</v>
      </c>
      <c r="Q130" s="12">
        <v>144000</v>
      </c>
      <c r="R130" s="12">
        <f t="shared" si="7"/>
        <v>142560</v>
      </c>
      <c r="S130" s="6">
        <v>0</v>
      </c>
      <c r="T130" s="13" t="s">
        <v>171</v>
      </c>
      <c r="U130" s="6" t="s">
        <v>172</v>
      </c>
      <c r="V130" s="10">
        <v>46034</v>
      </c>
      <c r="W130" s="6" t="s">
        <v>633</v>
      </c>
    </row>
    <row r="131" spans="1:23" x14ac:dyDescent="0.25">
      <c r="A131" s="6">
        <v>2025</v>
      </c>
      <c r="B131" s="10">
        <v>45931</v>
      </c>
      <c r="C131" s="10">
        <v>46022</v>
      </c>
      <c r="D131" s="6" t="s">
        <v>62</v>
      </c>
      <c r="E131" s="6">
        <v>1210</v>
      </c>
      <c r="F131" s="15" t="s">
        <v>353</v>
      </c>
      <c r="G131" s="15" t="s">
        <v>646</v>
      </c>
      <c r="H131" s="15" t="s">
        <v>647</v>
      </c>
      <c r="I131" s="15" t="s">
        <v>65</v>
      </c>
      <c r="J131" s="6" t="s">
        <v>648</v>
      </c>
      <c r="K131" s="5" t="s">
        <v>649</v>
      </c>
      <c r="L131" s="2">
        <v>45792</v>
      </c>
      <c r="M131" s="2">
        <v>46022</v>
      </c>
      <c r="N131" s="15" t="s">
        <v>520</v>
      </c>
      <c r="O131" s="12">
        <v>19000</v>
      </c>
      <c r="P131" s="12">
        <f t="shared" si="6"/>
        <v>18810</v>
      </c>
      <c r="Q131" s="12">
        <v>152000</v>
      </c>
      <c r="R131" s="12">
        <f t="shared" si="7"/>
        <v>150480</v>
      </c>
      <c r="S131" s="6">
        <v>0</v>
      </c>
      <c r="T131" s="13" t="s">
        <v>171</v>
      </c>
      <c r="U131" s="6" t="s">
        <v>172</v>
      </c>
      <c r="V131" s="10">
        <v>46034</v>
      </c>
      <c r="W131" s="6" t="s">
        <v>633</v>
      </c>
    </row>
    <row r="132" spans="1:23" x14ac:dyDescent="0.25">
      <c r="A132" s="6">
        <v>2025</v>
      </c>
      <c r="B132" s="10">
        <v>45931</v>
      </c>
      <c r="C132" s="10">
        <v>46022</v>
      </c>
      <c r="D132" s="6" t="s">
        <v>62</v>
      </c>
      <c r="E132" s="6">
        <v>1210</v>
      </c>
      <c r="F132" s="15" t="s">
        <v>650</v>
      </c>
      <c r="G132" s="15" t="s">
        <v>651</v>
      </c>
      <c r="H132" s="15" t="s">
        <v>586</v>
      </c>
      <c r="I132" s="15" t="s">
        <v>65</v>
      </c>
      <c r="J132" s="15" t="s">
        <v>652</v>
      </c>
      <c r="K132" s="5" t="s">
        <v>653</v>
      </c>
      <c r="L132" s="2">
        <v>45792</v>
      </c>
      <c r="M132" s="2">
        <v>46022</v>
      </c>
      <c r="N132" s="15" t="s">
        <v>550</v>
      </c>
      <c r="O132" s="12">
        <v>18000</v>
      </c>
      <c r="P132" s="12">
        <f t="shared" si="6"/>
        <v>17820</v>
      </c>
      <c r="Q132" s="12">
        <v>144000</v>
      </c>
      <c r="R132" s="12">
        <f t="shared" si="7"/>
        <v>142560</v>
      </c>
      <c r="S132" s="6">
        <v>0</v>
      </c>
      <c r="T132" s="13" t="s">
        <v>171</v>
      </c>
      <c r="U132" s="6" t="s">
        <v>172</v>
      </c>
      <c r="V132" s="10">
        <v>46034</v>
      </c>
      <c r="W132" s="6" t="s">
        <v>654</v>
      </c>
    </row>
    <row r="133" spans="1:23" x14ac:dyDescent="0.25">
      <c r="A133" s="6">
        <v>2025</v>
      </c>
      <c r="B133" s="10">
        <v>45931</v>
      </c>
      <c r="C133" s="10">
        <v>46022</v>
      </c>
      <c r="D133" s="6" t="s">
        <v>62</v>
      </c>
      <c r="E133" s="6">
        <v>1210</v>
      </c>
      <c r="F133" s="15" t="s">
        <v>655</v>
      </c>
      <c r="G133" s="15" t="s">
        <v>639</v>
      </c>
      <c r="H133" s="15" t="s">
        <v>656</v>
      </c>
      <c r="I133" s="15" t="s">
        <v>65</v>
      </c>
      <c r="J133" s="6" t="s">
        <v>657</v>
      </c>
      <c r="K133" s="5" t="s">
        <v>658</v>
      </c>
      <c r="L133" s="2">
        <v>45792</v>
      </c>
      <c r="M133" s="2">
        <v>46022</v>
      </c>
      <c r="N133" s="15" t="s">
        <v>539</v>
      </c>
      <c r="O133" s="12">
        <v>18000</v>
      </c>
      <c r="P133" s="12">
        <f t="shared" si="6"/>
        <v>17820</v>
      </c>
      <c r="Q133" s="12">
        <v>144000</v>
      </c>
      <c r="R133" s="12">
        <f t="shared" si="7"/>
        <v>142560</v>
      </c>
      <c r="S133" s="6">
        <v>0</v>
      </c>
      <c r="T133" s="13" t="s">
        <v>171</v>
      </c>
      <c r="U133" s="6" t="s">
        <v>172</v>
      </c>
      <c r="V133" s="10">
        <v>46034</v>
      </c>
      <c r="W133" s="6" t="s">
        <v>654</v>
      </c>
    </row>
    <row r="134" spans="1:23" x14ac:dyDescent="0.25">
      <c r="A134" s="6">
        <v>2025</v>
      </c>
      <c r="B134" s="10">
        <v>45931</v>
      </c>
      <c r="C134" s="10">
        <v>46022</v>
      </c>
      <c r="D134" s="6" t="s">
        <v>62</v>
      </c>
      <c r="E134" s="6">
        <v>1210</v>
      </c>
      <c r="F134" s="15" t="s">
        <v>659</v>
      </c>
      <c r="G134" s="15" t="s">
        <v>660</v>
      </c>
      <c r="H134" s="15" t="s">
        <v>258</v>
      </c>
      <c r="I134" s="15" t="s">
        <v>65</v>
      </c>
      <c r="J134" s="6" t="s">
        <v>661</v>
      </c>
      <c r="K134" s="5" t="s">
        <v>662</v>
      </c>
      <c r="L134" s="2">
        <v>45792</v>
      </c>
      <c r="M134" s="2">
        <v>46022</v>
      </c>
      <c r="N134" s="15" t="s">
        <v>529</v>
      </c>
      <c r="O134" s="12">
        <v>18000</v>
      </c>
      <c r="P134" s="12">
        <f t="shared" si="6"/>
        <v>17820</v>
      </c>
      <c r="Q134" s="12">
        <v>144000</v>
      </c>
      <c r="R134" s="12">
        <f t="shared" si="7"/>
        <v>142560</v>
      </c>
      <c r="S134" s="6">
        <v>0</v>
      </c>
      <c r="T134" s="13" t="s">
        <v>171</v>
      </c>
      <c r="U134" s="6" t="s">
        <v>172</v>
      </c>
      <c r="V134" s="10">
        <v>46034</v>
      </c>
      <c r="W134" s="6" t="s">
        <v>654</v>
      </c>
    </row>
    <row r="135" spans="1:23" x14ac:dyDescent="0.25">
      <c r="A135" s="6">
        <v>2025</v>
      </c>
      <c r="B135" s="10">
        <v>45931</v>
      </c>
      <c r="C135" s="10">
        <v>46022</v>
      </c>
      <c r="D135" s="6" t="s">
        <v>62</v>
      </c>
      <c r="E135" s="6">
        <v>1210</v>
      </c>
      <c r="F135" s="15" t="s">
        <v>663</v>
      </c>
      <c r="G135" s="15" t="s">
        <v>643</v>
      </c>
      <c r="H135" s="15" t="s">
        <v>304</v>
      </c>
      <c r="I135" s="15" t="s">
        <v>65</v>
      </c>
      <c r="J135" s="6" t="s">
        <v>664</v>
      </c>
      <c r="K135" s="5" t="s">
        <v>665</v>
      </c>
      <c r="L135" s="16">
        <v>45792</v>
      </c>
      <c r="M135" s="2">
        <v>46022</v>
      </c>
      <c r="N135" s="15" t="s">
        <v>520</v>
      </c>
      <c r="O135" s="12">
        <v>19000</v>
      </c>
      <c r="P135" s="12">
        <f t="shared" si="6"/>
        <v>18810</v>
      </c>
      <c r="Q135" s="12">
        <v>152000</v>
      </c>
      <c r="R135" s="12">
        <f t="shared" si="7"/>
        <v>150480</v>
      </c>
      <c r="S135" s="6">
        <v>0</v>
      </c>
      <c r="T135" s="13" t="s">
        <v>171</v>
      </c>
      <c r="U135" s="6" t="s">
        <v>172</v>
      </c>
      <c r="V135" s="10">
        <v>46034</v>
      </c>
      <c r="W135" s="6" t="s">
        <v>654</v>
      </c>
    </row>
    <row r="136" spans="1:23" x14ac:dyDescent="0.25">
      <c r="A136" s="6">
        <v>2025</v>
      </c>
      <c r="B136" s="10">
        <v>45931</v>
      </c>
      <c r="C136" s="10">
        <v>46022</v>
      </c>
      <c r="D136" s="6" t="s">
        <v>62</v>
      </c>
      <c r="E136" s="6">
        <v>1210</v>
      </c>
      <c r="F136" s="15" t="s">
        <v>666</v>
      </c>
      <c r="G136" s="15" t="s">
        <v>181</v>
      </c>
      <c r="H136" s="15" t="s">
        <v>281</v>
      </c>
      <c r="I136" s="15" t="s">
        <v>65</v>
      </c>
      <c r="J136" s="6" t="s">
        <v>667</v>
      </c>
      <c r="K136" s="5" t="s">
        <v>668</v>
      </c>
      <c r="L136" s="2">
        <v>45901</v>
      </c>
      <c r="M136" s="2">
        <v>46022</v>
      </c>
      <c r="N136" s="15" t="s">
        <v>523</v>
      </c>
      <c r="O136" s="12">
        <v>18000</v>
      </c>
      <c r="P136" s="12">
        <f t="shared" si="6"/>
        <v>17820</v>
      </c>
      <c r="Q136" s="12">
        <v>72000</v>
      </c>
      <c r="R136" s="12">
        <f t="shared" si="7"/>
        <v>71280</v>
      </c>
      <c r="S136" s="6">
        <v>0</v>
      </c>
      <c r="T136" s="13" t="s">
        <v>171</v>
      </c>
      <c r="U136" s="6" t="s">
        <v>172</v>
      </c>
      <c r="V136" s="10">
        <v>46034</v>
      </c>
      <c r="W136" s="6" t="s">
        <v>654</v>
      </c>
    </row>
    <row r="137" spans="1:23" x14ac:dyDescent="0.25">
      <c r="A137" s="6">
        <v>2025</v>
      </c>
      <c r="B137" s="10">
        <v>45931</v>
      </c>
      <c r="C137" s="10">
        <v>46022</v>
      </c>
      <c r="D137" s="6" t="s">
        <v>62</v>
      </c>
      <c r="E137" s="6">
        <v>1210</v>
      </c>
      <c r="F137" s="15" t="s">
        <v>612</v>
      </c>
      <c r="G137" s="15" t="s">
        <v>613</v>
      </c>
      <c r="H137" s="15" t="s">
        <v>493</v>
      </c>
      <c r="I137" s="15" t="s">
        <v>65</v>
      </c>
      <c r="J137" s="6" t="s">
        <v>669</v>
      </c>
      <c r="K137" s="5" t="s">
        <v>670</v>
      </c>
      <c r="L137" s="2">
        <v>45792</v>
      </c>
      <c r="M137" s="2">
        <v>45808</v>
      </c>
      <c r="N137" s="15" t="s">
        <v>550</v>
      </c>
      <c r="O137" s="12">
        <v>18000</v>
      </c>
      <c r="P137" s="12">
        <f t="shared" si="6"/>
        <v>17820</v>
      </c>
      <c r="Q137" s="12">
        <v>18000</v>
      </c>
      <c r="R137" s="12">
        <f t="shared" si="7"/>
        <v>17820</v>
      </c>
      <c r="S137" s="6">
        <v>0</v>
      </c>
      <c r="T137" s="13" t="s">
        <v>171</v>
      </c>
      <c r="U137" s="6" t="s">
        <v>172</v>
      </c>
      <c r="V137" s="10">
        <v>46034</v>
      </c>
      <c r="W137" s="6" t="s">
        <v>671</v>
      </c>
    </row>
    <row r="138" spans="1:23" x14ac:dyDescent="0.25">
      <c r="A138" s="6">
        <v>2025</v>
      </c>
      <c r="B138" s="10">
        <v>45931</v>
      </c>
      <c r="C138" s="10">
        <v>46022</v>
      </c>
      <c r="D138" s="6" t="s">
        <v>62</v>
      </c>
      <c r="E138" s="6">
        <v>1210</v>
      </c>
      <c r="F138" s="15" t="s">
        <v>672</v>
      </c>
      <c r="G138" s="15" t="s">
        <v>673</v>
      </c>
      <c r="H138" s="15" t="s">
        <v>217</v>
      </c>
      <c r="I138" s="15" t="s">
        <v>65</v>
      </c>
      <c r="J138" s="15" t="s">
        <v>674</v>
      </c>
      <c r="K138" s="5" t="s">
        <v>675</v>
      </c>
      <c r="L138" s="2">
        <v>45792</v>
      </c>
      <c r="M138" s="2">
        <v>46022</v>
      </c>
      <c r="N138" s="15" t="s">
        <v>520</v>
      </c>
      <c r="O138" s="12">
        <v>19000</v>
      </c>
      <c r="P138" s="12">
        <f t="shared" si="6"/>
        <v>18810</v>
      </c>
      <c r="Q138" s="12">
        <v>152000</v>
      </c>
      <c r="R138" s="12">
        <f t="shared" si="7"/>
        <v>150480</v>
      </c>
      <c r="S138" s="6">
        <v>0</v>
      </c>
      <c r="T138" s="13" t="s">
        <v>171</v>
      </c>
      <c r="U138" s="6" t="s">
        <v>172</v>
      </c>
      <c r="V138" s="10">
        <v>46034</v>
      </c>
      <c r="W138" s="6" t="s">
        <v>671</v>
      </c>
    </row>
    <row r="139" spans="1:23" x14ac:dyDescent="0.25">
      <c r="A139" s="6">
        <v>2025</v>
      </c>
      <c r="B139" s="10">
        <v>45931</v>
      </c>
      <c r="C139" s="10">
        <v>46022</v>
      </c>
      <c r="D139" s="6" t="s">
        <v>62</v>
      </c>
      <c r="E139" s="6">
        <v>1210</v>
      </c>
      <c r="F139" s="15" t="s">
        <v>676</v>
      </c>
      <c r="G139" s="15" t="s">
        <v>677</v>
      </c>
      <c r="H139" s="15" t="s">
        <v>678</v>
      </c>
      <c r="I139" s="15" t="s">
        <v>65</v>
      </c>
      <c r="J139" s="6" t="s">
        <v>679</v>
      </c>
      <c r="K139" s="5" t="s">
        <v>680</v>
      </c>
      <c r="L139" s="2">
        <v>45792</v>
      </c>
      <c r="M139" s="2">
        <v>45869</v>
      </c>
      <c r="N139" s="15" t="s">
        <v>681</v>
      </c>
      <c r="O139" s="12">
        <v>18000</v>
      </c>
      <c r="P139" s="12">
        <f t="shared" si="6"/>
        <v>17820</v>
      </c>
      <c r="Q139" s="12">
        <v>54000</v>
      </c>
      <c r="R139" s="12">
        <f t="shared" si="7"/>
        <v>53460</v>
      </c>
      <c r="S139" s="6">
        <v>0</v>
      </c>
      <c r="T139" s="13" t="s">
        <v>171</v>
      </c>
      <c r="U139" s="6" t="s">
        <v>172</v>
      </c>
      <c r="V139" s="10">
        <v>46034</v>
      </c>
      <c r="W139" s="6" t="s">
        <v>671</v>
      </c>
    </row>
    <row r="140" spans="1:23" x14ac:dyDescent="0.25">
      <c r="A140" s="6">
        <v>2025</v>
      </c>
      <c r="B140" s="10">
        <v>45931</v>
      </c>
      <c r="C140" s="10">
        <v>46022</v>
      </c>
      <c r="D140" s="6" t="s">
        <v>62</v>
      </c>
      <c r="E140" s="6">
        <v>1210</v>
      </c>
      <c r="F140" s="15" t="s">
        <v>682</v>
      </c>
      <c r="G140" s="15" t="s">
        <v>683</v>
      </c>
      <c r="H140" s="15" t="s">
        <v>526</v>
      </c>
      <c r="I140" s="15" t="s">
        <v>65</v>
      </c>
      <c r="J140" s="15" t="s">
        <v>684</v>
      </c>
      <c r="K140" s="5" t="s">
        <v>685</v>
      </c>
      <c r="L140" s="2">
        <v>45792</v>
      </c>
      <c r="M140" s="2">
        <v>46022</v>
      </c>
      <c r="N140" s="15" t="s">
        <v>529</v>
      </c>
      <c r="O140" s="12">
        <v>18000</v>
      </c>
      <c r="P140" s="12">
        <f t="shared" si="6"/>
        <v>17820</v>
      </c>
      <c r="Q140" s="12">
        <v>144000</v>
      </c>
      <c r="R140" s="12">
        <f t="shared" si="7"/>
        <v>142560</v>
      </c>
      <c r="S140" s="6">
        <v>0</v>
      </c>
      <c r="T140" s="13" t="s">
        <v>171</v>
      </c>
      <c r="U140" s="6" t="s">
        <v>172</v>
      </c>
      <c r="V140" s="10">
        <v>46034</v>
      </c>
      <c r="W140" s="6" t="s">
        <v>671</v>
      </c>
    </row>
    <row r="141" spans="1:23" x14ac:dyDescent="0.25">
      <c r="A141" s="6">
        <v>2025</v>
      </c>
      <c r="B141" s="10">
        <v>45931</v>
      </c>
      <c r="C141" s="10">
        <v>46022</v>
      </c>
      <c r="D141" s="6" t="s">
        <v>62</v>
      </c>
      <c r="E141" s="6">
        <v>1210</v>
      </c>
      <c r="F141" s="15" t="s">
        <v>410</v>
      </c>
      <c r="G141" s="15" t="s">
        <v>516</v>
      </c>
      <c r="H141" s="15" t="s">
        <v>686</v>
      </c>
      <c r="I141" s="15" t="s">
        <v>65</v>
      </c>
      <c r="J141" s="15" t="s">
        <v>687</v>
      </c>
      <c r="K141" s="5" t="s">
        <v>688</v>
      </c>
      <c r="L141" s="2">
        <v>45870</v>
      </c>
      <c r="M141" s="2">
        <v>46022</v>
      </c>
      <c r="N141" s="15" t="s">
        <v>681</v>
      </c>
      <c r="O141" s="12">
        <v>18000</v>
      </c>
      <c r="P141" s="12">
        <f t="shared" si="6"/>
        <v>17820</v>
      </c>
      <c r="Q141" s="12">
        <v>90000</v>
      </c>
      <c r="R141" s="12">
        <f t="shared" si="7"/>
        <v>89100</v>
      </c>
      <c r="S141" s="6">
        <v>0</v>
      </c>
      <c r="T141" s="13" t="s">
        <v>171</v>
      </c>
      <c r="U141" s="6" t="s">
        <v>172</v>
      </c>
      <c r="V141" s="10">
        <v>46034</v>
      </c>
      <c r="W141" s="6" t="s">
        <v>671</v>
      </c>
    </row>
    <row r="142" spans="1:23" x14ac:dyDescent="0.25">
      <c r="A142" s="6">
        <v>2025</v>
      </c>
      <c r="B142" s="10">
        <v>45931</v>
      </c>
      <c r="C142" s="10">
        <v>46022</v>
      </c>
      <c r="D142" s="6" t="s">
        <v>62</v>
      </c>
      <c r="E142" s="6">
        <v>1210</v>
      </c>
      <c r="F142" s="15" t="s">
        <v>689</v>
      </c>
      <c r="G142" s="15" t="s">
        <v>690</v>
      </c>
      <c r="H142" s="15" t="s">
        <v>416</v>
      </c>
      <c r="I142" s="15" t="s">
        <v>65</v>
      </c>
      <c r="J142" s="6" t="s">
        <v>691</v>
      </c>
      <c r="K142" s="5" t="s">
        <v>692</v>
      </c>
      <c r="L142" s="2">
        <v>45809</v>
      </c>
      <c r="M142" s="2">
        <v>46022</v>
      </c>
      <c r="N142" s="15" t="s">
        <v>550</v>
      </c>
      <c r="O142" s="12">
        <v>18000</v>
      </c>
      <c r="P142" s="12">
        <f t="shared" si="6"/>
        <v>17820</v>
      </c>
      <c r="Q142" s="12">
        <v>126000</v>
      </c>
      <c r="R142" s="12">
        <f t="shared" si="7"/>
        <v>124740</v>
      </c>
      <c r="S142" s="6">
        <v>0</v>
      </c>
      <c r="T142" s="13" t="s">
        <v>171</v>
      </c>
      <c r="U142" s="6" t="s">
        <v>172</v>
      </c>
      <c r="V142" s="10">
        <v>46034</v>
      </c>
      <c r="W142" s="6" t="s">
        <v>671</v>
      </c>
    </row>
    <row r="143" spans="1:23" x14ac:dyDescent="0.25">
      <c r="A143" s="6">
        <v>2025</v>
      </c>
      <c r="B143" s="10">
        <v>45931</v>
      </c>
      <c r="C143" s="10">
        <v>46022</v>
      </c>
      <c r="D143" s="6" t="s">
        <v>62</v>
      </c>
      <c r="E143" s="6">
        <v>1210</v>
      </c>
      <c r="F143" s="15" t="s">
        <v>693</v>
      </c>
      <c r="G143" s="15" t="s">
        <v>694</v>
      </c>
      <c r="H143" s="15" t="s">
        <v>695</v>
      </c>
      <c r="I143" s="15" t="s">
        <v>65</v>
      </c>
      <c r="J143" s="15" t="s">
        <v>696</v>
      </c>
      <c r="K143" s="5" t="s">
        <v>697</v>
      </c>
      <c r="L143" s="2">
        <v>45792</v>
      </c>
      <c r="M143" s="2">
        <v>46022</v>
      </c>
      <c r="N143" s="15" t="s">
        <v>523</v>
      </c>
      <c r="O143" s="12">
        <v>18000</v>
      </c>
      <c r="P143" s="12">
        <f t="shared" si="6"/>
        <v>17820</v>
      </c>
      <c r="Q143" s="12">
        <v>144000</v>
      </c>
      <c r="R143" s="12">
        <f t="shared" si="7"/>
        <v>142560</v>
      </c>
      <c r="S143" s="6">
        <v>0</v>
      </c>
      <c r="T143" s="13" t="s">
        <v>171</v>
      </c>
      <c r="U143" s="6" t="s">
        <v>172</v>
      </c>
      <c r="V143" s="10">
        <v>46034</v>
      </c>
      <c r="W143" s="6" t="s">
        <v>698</v>
      </c>
    </row>
    <row r="144" spans="1:23" x14ac:dyDescent="0.25">
      <c r="A144" s="6">
        <v>2025</v>
      </c>
      <c r="B144" s="10">
        <v>45931</v>
      </c>
      <c r="C144" s="10">
        <v>46022</v>
      </c>
      <c r="D144" s="6" t="s">
        <v>62</v>
      </c>
      <c r="E144" s="6">
        <v>1210</v>
      </c>
      <c r="F144" s="15" t="s">
        <v>699</v>
      </c>
      <c r="G144" s="15" t="s">
        <v>700</v>
      </c>
      <c r="H144" s="15" t="s">
        <v>701</v>
      </c>
      <c r="I144" s="15" t="s">
        <v>65</v>
      </c>
      <c r="J144" s="15" t="s">
        <v>702</v>
      </c>
      <c r="K144" s="5" t="s">
        <v>703</v>
      </c>
      <c r="L144" s="2">
        <v>45792</v>
      </c>
      <c r="M144" s="2">
        <v>46022</v>
      </c>
      <c r="N144" s="15" t="s">
        <v>681</v>
      </c>
      <c r="O144" s="12">
        <v>18000</v>
      </c>
      <c r="P144" s="12">
        <f t="shared" si="6"/>
        <v>17820</v>
      </c>
      <c r="Q144" s="12">
        <v>144000</v>
      </c>
      <c r="R144" s="12">
        <f t="shared" si="7"/>
        <v>142560</v>
      </c>
      <c r="S144" s="6">
        <v>0</v>
      </c>
      <c r="T144" s="13" t="s">
        <v>171</v>
      </c>
      <c r="U144" s="6" t="s">
        <v>172</v>
      </c>
      <c r="V144" s="10">
        <v>46034</v>
      </c>
      <c r="W144" s="6" t="s">
        <v>698</v>
      </c>
    </row>
    <row r="145" spans="1:23" x14ac:dyDescent="0.25">
      <c r="A145" s="6">
        <v>2025</v>
      </c>
      <c r="B145" s="10">
        <v>45931</v>
      </c>
      <c r="C145" s="10">
        <v>46022</v>
      </c>
      <c r="D145" s="6" t="s">
        <v>62</v>
      </c>
      <c r="E145" s="6">
        <v>1210</v>
      </c>
      <c r="F145" s="15" t="s">
        <v>704</v>
      </c>
      <c r="G145" s="15" t="s">
        <v>705</v>
      </c>
      <c r="H145" s="15" t="s">
        <v>706</v>
      </c>
      <c r="I145" s="15" t="s">
        <v>65</v>
      </c>
      <c r="J145" s="15" t="s">
        <v>707</v>
      </c>
      <c r="K145" s="5" t="s">
        <v>708</v>
      </c>
      <c r="L145" s="2">
        <v>45931</v>
      </c>
      <c r="M145" s="2">
        <v>46022</v>
      </c>
      <c r="N145" s="15" t="s">
        <v>529</v>
      </c>
      <c r="O145" s="12">
        <v>18000</v>
      </c>
      <c r="P145" s="12">
        <f t="shared" si="6"/>
        <v>17820</v>
      </c>
      <c r="Q145" s="12">
        <v>54000</v>
      </c>
      <c r="R145" s="12">
        <f t="shared" si="7"/>
        <v>53460</v>
      </c>
      <c r="S145" s="6">
        <v>0</v>
      </c>
      <c r="T145" s="13" t="s">
        <v>171</v>
      </c>
      <c r="U145" s="6" t="s">
        <v>172</v>
      </c>
      <c r="V145" s="10">
        <v>46034</v>
      </c>
      <c r="W145" s="6" t="s">
        <v>698</v>
      </c>
    </row>
    <row r="146" spans="1:23" x14ac:dyDescent="0.25">
      <c r="A146" s="6">
        <v>2025</v>
      </c>
      <c r="B146" s="10">
        <v>45931</v>
      </c>
      <c r="C146" s="10">
        <v>46022</v>
      </c>
      <c r="D146" s="6" t="s">
        <v>62</v>
      </c>
      <c r="E146" s="6">
        <v>1210</v>
      </c>
      <c r="F146" s="15" t="s">
        <v>704</v>
      </c>
      <c r="G146" s="15" t="s">
        <v>705</v>
      </c>
      <c r="H146" s="15" t="s">
        <v>706</v>
      </c>
      <c r="I146" s="15" t="s">
        <v>65</v>
      </c>
      <c r="J146" s="15" t="s">
        <v>709</v>
      </c>
      <c r="K146" s="5" t="s">
        <v>708</v>
      </c>
      <c r="L146" s="2">
        <v>45809</v>
      </c>
      <c r="M146" s="2">
        <v>46022</v>
      </c>
      <c r="N146" s="15" t="s">
        <v>523</v>
      </c>
      <c r="O146" s="12">
        <v>18000</v>
      </c>
      <c r="P146" s="12">
        <f t="shared" si="6"/>
        <v>17820</v>
      </c>
      <c r="Q146" s="12">
        <v>126000</v>
      </c>
      <c r="R146" s="12">
        <f t="shared" si="7"/>
        <v>124740</v>
      </c>
      <c r="S146" s="6">
        <v>0</v>
      </c>
      <c r="T146" s="13" t="s">
        <v>171</v>
      </c>
      <c r="U146" s="6" t="s">
        <v>172</v>
      </c>
      <c r="V146" s="10">
        <v>46034</v>
      </c>
      <c r="W146" s="6" t="s">
        <v>698</v>
      </c>
    </row>
    <row r="147" spans="1:23" x14ac:dyDescent="0.25">
      <c r="A147" s="6">
        <v>2025</v>
      </c>
      <c r="B147" s="10">
        <v>45931</v>
      </c>
      <c r="C147" s="10">
        <v>46022</v>
      </c>
      <c r="D147" s="6" t="s">
        <v>62</v>
      </c>
      <c r="E147" s="6">
        <v>1210</v>
      </c>
      <c r="F147" s="15" t="s">
        <v>280</v>
      </c>
      <c r="G147" s="15" t="s">
        <v>710</v>
      </c>
      <c r="H147" s="15" t="s">
        <v>711</v>
      </c>
      <c r="I147" s="15" t="s">
        <v>65</v>
      </c>
      <c r="J147" s="15" t="s">
        <v>712</v>
      </c>
      <c r="K147" s="5" t="s">
        <v>713</v>
      </c>
      <c r="L147" s="2">
        <v>45809</v>
      </c>
      <c r="M147" s="2">
        <v>46022</v>
      </c>
      <c r="N147" s="15" t="s">
        <v>550</v>
      </c>
      <c r="O147" s="12">
        <v>18000</v>
      </c>
      <c r="P147" s="12">
        <f t="shared" si="6"/>
        <v>17820</v>
      </c>
      <c r="Q147" s="12">
        <v>126000</v>
      </c>
      <c r="R147" s="12">
        <f t="shared" si="7"/>
        <v>124740</v>
      </c>
      <c r="S147" s="6">
        <v>0</v>
      </c>
      <c r="T147" s="13" t="s">
        <v>171</v>
      </c>
      <c r="U147" s="6" t="s">
        <v>172</v>
      </c>
      <c r="V147" s="10">
        <v>46034</v>
      </c>
      <c r="W147" s="6" t="s">
        <v>698</v>
      </c>
    </row>
    <row r="148" spans="1:23" x14ac:dyDescent="0.25">
      <c r="A148" s="6">
        <v>2025</v>
      </c>
      <c r="B148" s="10">
        <v>45931</v>
      </c>
      <c r="C148" s="10">
        <v>46022</v>
      </c>
      <c r="D148" s="6" t="s">
        <v>62</v>
      </c>
      <c r="E148" s="6">
        <v>1210</v>
      </c>
      <c r="F148" s="15" t="s">
        <v>714</v>
      </c>
      <c r="G148" s="15" t="s">
        <v>715</v>
      </c>
      <c r="H148" s="15" t="s">
        <v>716</v>
      </c>
      <c r="I148" s="15" t="s">
        <v>65</v>
      </c>
      <c r="J148" s="15" t="s">
        <v>717</v>
      </c>
      <c r="K148" s="5" t="s">
        <v>718</v>
      </c>
      <c r="L148" s="2">
        <v>45931</v>
      </c>
      <c r="M148" s="2">
        <v>46022</v>
      </c>
      <c r="N148" s="15" t="s">
        <v>523</v>
      </c>
      <c r="O148" s="12">
        <v>18000</v>
      </c>
      <c r="P148" s="12">
        <f t="shared" si="6"/>
        <v>17820</v>
      </c>
      <c r="Q148" s="12">
        <v>54000</v>
      </c>
      <c r="R148" s="12">
        <f t="shared" si="7"/>
        <v>53460</v>
      </c>
      <c r="S148" s="6">
        <v>0</v>
      </c>
      <c r="T148" s="13" t="s">
        <v>171</v>
      </c>
      <c r="U148" s="6" t="s">
        <v>172</v>
      </c>
      <c r="V148" s="10">
        <v>46034</v>
      </c>
      <c r="W148" s="6" t="s">
        <v>698</v>
      </c>
    </row>
    <row r="149" spans="1:23" x14ac:dyDescent="0.25">
      <c r="A149" s="6">
        <v>2025</v>
      </c>
      <c r="B149" s="10">
        <v>45931</v>
      </c>
      <c r="C149" s="10">
        <v>46022</v>
      </c>
      <c r="D149" s="6" t="s">
        <v>62</v>
      </c>
      <c r="E149" s="6">
        <v>1210</v>
      </c>
      <c r="F149" s="15" t="s">
        <v>719</v>
      </c>
      <c r="G149" s="15" t="s">
        <v>720</v>
      </c>
      <c r="H149" s="15" t="s">
        <v>721</v>
      </c>
      <c r="I149" s="15" t="s">
        <v>65</v>
      </c>
      <c r="J149" s="15" t="s">
        <v>722</v>
      </c>
      <c r="K149" s="5" t="s">
        <v>723</v>
      </c>
      <c r="L149" s="2">
        <v>45792</v>
      </c>
      <c r="M149" s="2">
        <v>46022</v>
      </c>
      <c r="N149" s="15" t="s">
        <v>520</v>
      </c>
      <c r="O149" s="12">
        <v>19000</v>
      </c>
      <c r="P149" s="12">
        <f t="shared" si="6"/>
        <v>18810</v>
      </c>
      <c r="Q149" s="12">
        <v>152000</v>
      </c>
      <c r="R149" s="12">
        <f t="shared" si="7"/>
        <v>150480</v>
      </c>
      <c r="S149" s="6">
        <v>0</v>
      </c>
      <c r="T149" s="13" t="s">
        <v>171</v>
      </c>
      <c r="U149" s="6" t="s">
        <v>172</v>
      </c>
      <c r="V149" s="10">
        <v>46034</v>
      </c>
      <c r="W149" s="6" t="s">
        <v>698</v>
      </c>
    </row>
    <row r="150" spans="1:23" x14ac:dyDescent="0.25">
      <c r="A150" s="6">
        <v>2025</v>
      </c>
      <c r="B150" s="10">
        <v>45931</v>
      </c>
      <c r="C150" s="10">
        <v>46022</v>
      </c>
      <c r="D150" s="6" t="s">
        <v>62</v>
      </c>
      <c r="E150" s="6">
        <v>1210</v>
      </c>
      <c r="F150" s="15" t="s">
        <v>724</v>
      </c>
      <c r="G150" s="15" t="s">
        <v>725</v>
      </c>
      <c r="H150" s="15" t="s">
        <v>726</v>
      </c>
      <c r="I150" s="15" t="s">
        <v>65</v>
      </c>
      <c r="J150" s="15" t="s">
        <v>727</v>
      </c>
      <c r="K150" s="5" t="s">
        <v>728</v>
      </c>
      <c r="L150" s="2">
        <v>45792</v>
      </c>
      <c r="M150" s="2">
        <v>46022</v>
      </c>
      <c r="N150" s="15" t="s">
        <v>529</v>
      </c>
      <c r="O150" s="12">
        <v>18000</v>
      </c>
      <c r="P150" s="12">
        <f t="shared" si="6"/>
        <v>17820</v>
      </c>
      <c r="Q150" s="12">
        <v>144000</v>
      </c>
      <c r="R150" s="12">
        <f t="shared" si="7"/>
        <v>142560</v>
      </c>
      <c r="S150" s="6">
        <v>0</v>
      </c>
      <c r="T150" s="13" t="s">
        <v>171</v>
      </c>
      <c r="U150" s="6" t="s">
        <v>172</v>
      </c>
      <c r="V150" s="10">
        <v>46034</v>
      </c>
      <c r="W150" s="6" t="s">
        <v>698</v>
      </c>
    </row>
    <row r="151" spans="1:23" x14ac:dyDescent="0.25">
      <c r="A151" s="6">
        <v>2025</v>
      </c>
      <c r="B151" s="10">
        <v>45931</v>
      </c>
      <c r="C151" s="10">
        <v>46022</v>
      </c>
      <c r="D151" s="6" t="s">
        <v>62</v>
      </c>
      <c r="E151" s="6">
        <v>1210</v>
      </c>
      <c r="F151" s="15" t="s">
        <v>729</v>
      </c>
      <c r="G151" s="15" t="s">
        <v>188</v>
      </c>
      <c r="H151" s="15" t="s">
        <v>730</v>
      </c>
      <c r="I151" s="15" t="s">
        <v>65</v>
      </c>
      <c r="J151" s="15" t="s">
        <v>731</v>
      </c>
      <c r="K151" s="5" t="s">
        <v>732</v>
      </c>
      <c r="L151" s="2">
        <v>45792</v>
      </c>
      <c r="M151" s="2">
        <v>45838</v>
      </c>
      <c r="N151" s="15" t="s">
        <v>520</v>
      </c>
      <c r="O151" s="12">
        <v>19000</v>
      </c>
      <c r="P151" s="12">
        <f t="shared" si="6"/>
        <v>18810</v>
      </c>
      <c r="Q151" s="12">
        <v>38000</v>
      </c>
      <c r="R151" s="12">
        <f t="shared" si="7"/>
        <v>37620</v>
      </c>
      <c r="S151" s="6">
        <v>0</v>
      </c>
      <c r="T151" s="13" t="s">
        <v>171</v>
      </c>
      <c r="U151" s="6" t="s">
        <v>172</v>
      </c>
      <c r="V151" s="10">
        <v>46034</v>
      </c>
      <c r="W151" s="6" t="s">
        <v>733</v>
      </c>
    </row>
    <row r="152" spans="1:23" x14ac:dyDescent="0.25">
      <c r="A152" s="6">
        <v>2025</v>
      </c>
      <c r="B152" s="10">
        <v>45931</v>
      </c>
      <c r="C152" s="10">
        <v>46022</v>
      </c>
      <c r="D152" s="6" t="s">
        <v>62</v>
      </c>
      <c r="E152" s="6">
        <v>1210</v>
      </c>
      <c r="F152" s="15" t="s">
        <v>734</v>
      </c>
      <c r="G152" s="15" t="s">
        <v>735</v>
      </c>
      <c r="H152" s="15" t="s">
        <v>736</v>
      </c>
      <c r="I152" s="15" t="s">
        <v>65</v>
      </c>
      <c r="J152" s="15" t="s">
        <v>737</v>
      </c>
      <c r="K152" s="5" t="s">
        <v>738</v>
      </c>
      <c r="L152" s="2">
        <v>45792</v>
      </c>
      <c r="M152" s="2">
        <v>45869</v>
      </c>
      <c r="N152" s="15" t="s">
        <v>681</v>
      </c>
      <c r="O152" s="12">
        <v>18000</v>
      </c>
      <c r="P152" s="12">
        <f t="shared" si="6"/>
        <v>17820</v>
      </c>
      <c r="Q152" s="12">
        <v>54000</v>
      </c>
      <c r="R152" s="12">
        <f t="shared" si="7"/>
        <v>53460</v>
      </c>
      <c r="S152" s="6">
        <v>0</v>
      </c>
      <c r="T152" s="13" t="s">
        <v>171</v>
      </c>
      <c r="U152" s="6" t="s">
        <v>172</v>
      </c>
      <c r="V152" s="10">
        <v>46034</v>
      </c>
      <c r="W152" s="6" t="s">
        <v>733</v>
      </c>
    </row>
    <row r="153" spans="1:23" x14ac:dyDescent="0.25">
      <c r="A153" s="6">
        <v>2025</v>
      </c>
      <c r="B153" s="10">
        <v>45931</v>
      </c>
      <c r="C153" s="10">
        <v>46022</v>
      </c>
      <c r="D153" s="6" t="s">
        <v>62</v>
      </c>
      <c r="E153" s="6">
        <v>1210</v>
      </c>
      <c r="F153" s="15" t="s">
        <v>739</v>
      </c>
      <c r="G153" s="15" t="s">
        <v>740</v>
      </c>
      <c r="H153" s="15" t="s">
        <v>741</v>
      </c>
      <c r="I153" s="15" t="s">
        <v>65</v>
      </c>
      <c r="J153" s="15" t="s">
        <v>742</v>
      </c>
      <c r="K153" s="5" t="s">
        <v>743</v>
      </c>
      <c r="L153" s="2">
        <v>45839</v>
      </c>
      <c r="M153" s="2">
        <v>46022</v>
      </c>
      <c r="N153" s="15" t="s">
        <v>520</v>
      </c>
      <c r="O153" s="12">
        <v>19000</v>
      </c>
      <c r="P153" s="12">
        <f t="shared" si="6"/>
        <v>18810</v>
      </c>
      <c r="Q153" s="12">
        <v>114000</v>
      </c>
      <c r="R153" s="12">
        <f t="shared" si="7"/>
        <v>112860</v>
      </c>
      <c r="S153" s="6">
        <v>0</v>
      </c>
      <c r="T153" s="13" t="s">
        <v>171</v>
      </c>
      <c r="U153" s="6" t="s">
        <v>172</v>
      </c>
      <c r="V153" s="10">
        <v>46034</v>
      </c>
      <c r="W153" s="6" t="s">
        <v>733</v>
      </c>
    </row>
    <row r="154" spans="1:23" x14ac:dyDescent="0.25">
      <c r="A154" s="6">
        <v>2025</v>
      </c>
      <c r="B154" s="10">
        <v>45931</v>
      </c>
      <c r="C154" s="10">
        <v>46022</v>
      </c>
      <c r="D154" s="6" t="s">
        <v>62</v>
      </c>
      <c r="E154" s="6">
        <v>1210</v>
      </c>
      <c r="F154" s="15" t="s">
        <v>744</v>
      </c>
      <c r="G154" s="15" t="s">
        <v>745</v>
      </c>
      <c r="H154" s="15" t="s">
        <v>175</v>
      </c>
      <c r="I154" s="15" t="s">
        <v>65</v>
      </c>
      <c r="J154" s="15" t="s">
        <v>746</v>
      </c>
      <c r="K154" s="5" t="s">
        <v>747</v>
      </c>
      <c r="L154" s="2">
        <v>45792</v>
      </c>
      <c r="M154" s="2">
        <v>46022</v>
      </c>
      <c r="N154" s="15" t="s">
        <v>550</v>
      </c>
      <c r="O154" s="12">
        <v>18000</v>
      </c>
      <c r="P154" s="12">
        <f t="shared" si="6"/>
        <v>17820</v>
      </c>
      <c r="Q154" s="12">
        <v>144000</v>
      </c>
      <c r="R154" s="12">
        <f t="shared" si="7"/>
        <v>142560</v>
      </c>
      <c r="S154" s="6">
        <v>0</v>
      </c>
      <c r="T154" s="13" t="s">
        <v>171</v>
      </c>
      <c r="U154" s="6" t="s">
        <v>172</v>
      </c>
      <c r="V154" s="10">
        <v>46034</v>
      </c>
      <c r="W154" s="6" t="s">
        <v>733</v>
      </c>
    </row>
    <row r="155" spans="1:23" x14ac:dyDescent="0.25">
      <c r="A155" s="6">
        <v>2025</v>
      </c>
      <c r="B155" s="10">
        <v>45931</v>
      </c>
      <c r="C155" s="10">
        <v>46022</v>
      </c>
      <c r="D155" s="6" t="s">
        <v>62</v>
      </c>
      <c r="E155" s="6">
        <v>1210</v>
      </c>
      <c r="F155" s="15" t="s">
        <v>748</v>
      </c>
      <c r="G155" s="15" t="s">
        <v>749</v>
      </c>
      <c r="H155" s="15" t="s">
        <v>470</v>
      </c>
      <c r="I155" s="15" t="s">
        <v>65</v>
      </c>
      <c r="J155" s="15" t="s">
        <v>750</v>
      </c>
      <c r="K155" s="5" t="s">
        <v>751</v>
      </c>
      <c r="L155" s="2">
        <v>45870</v>
      </c>
      <c r="M155" s="2">
        <v>46022</v>
      </c>
      <c r="N155" s="15" t="s">
        <v>529</v>
      </c>
      <c r="O155" s="12">
        <v>18000</v>
      </c>
      <c r="P155" s="12">
        <f t="shared" si="6"/>
        <v>17820</v>
      </c>
      <c r="Q155" s="12">
        <v>90000</v>
      </c>
      <c r="R155" s="12">
        <f t="shared" si="7"/>
        <v>89100</v>
      </c>
      <c r="S155" s="6">
        <v>0</v>
      </c>
      <c r="T155" s="13" t="s">
        <v>171</v>
      </c>
      <c r="U155" s="6" t="s">
        <v>172</v>
      </c>
      <c r="V155" s="10">
        <v>46034</v>
      </c>
      <c r="W155" s="6" t="s">
        <v>733</v>
      </c>
    </row>
    <row r="156" spans="1:23" x14ac:dyDescent="0.25">
      <c r="A156" s="6">
        <v>2025</v>
      </c>
      <c r="B156" s="10">
        <v>45931</v>
      </c>
      <c r="C156" s="10">
        <v>46022</v>
      </c>
      <c r="D156" s="6" t="s">
        <v>62</v>
      </c>
      <c r="E156" s="6">
        <v>1210</v>
      </c>
      <c r="F156" s="17" t="s">
        <v>748</v>
      </c>
      <c r="G156" s="17" t="s">
        <v>749</v>
      </c>
      <c r="H156" s="17" t="s">
        <v>470</v>
      </c>
      <c r="I156" s="17" t="s">
        <v>65</v>
      </c>
      <c r="J156" s="17" t="s">
        <v>752</v>
      </c>
      <c r="K156" s="11" t="s">
        <v>751</v>
      </c>
      <c r="L156" s="2">
        <v>45839</v>
      </c>
      <c r="M156" s="2">
        <v>45869</v>
      </c>
      <c r="N156" s="15" t="s">
        <v>550</v>
      </c>
      <c r="O156" s="12">
        <v>18000</v>
      </c>
      <c r="P156" s="12">
        <f t="shared" si="6"/>
        <v>17820</v>
      </c>
      <c r="Q156" s="12">
        <v>18000</v>
      </c>
      <c r="R156" s="12">
        <f t="shared" si="7"/>
        <v>17820</v>
      </c>
      <c r="S156" s="6">
        <v>0</v>
      </c>
      <c r="T156" s="13" t="s">
        <v>171</v>
      </c>
      <c r="U156" s="6" t="s">
        <v>172</v>
      </c>
      <c r="V156" s="10">
        <v>46034</v>
      </c>
      <c r="W156" s="6" t="s">
        <v>753</v>
      </c>
    </row>
    <row r="157" spans="1:23" x14ac:dyDescent="0.25">
      <c r="A157" s="6">
        <v>2025</v>
      </c>
      <c r="B157" s="10">
        <v>45931</v>
      </c>
      <c r="C157" s="10">
        <v>46022</v>
      </c>
      <c r="D157" s="6" t="s">
        <v>62</v>
      </c>
      <c r="E157" s="6">
        <v>1210</v>
      </c>
      <c r="F157" s="15" t="s">
        <v>754</v>
      </c>
      <c r="G157" s="15" t="s">
        <v>181</v>
      </c>
      <c r="H157" s="15" t="s">
        <v>755</v>
      </c>
      <c r="I157" s="15" t="s">
        <v>65</v>
      </c>
      <c r="J157" s="15" t="s">
        <v>756</v>
      </c>
      <c r="K157" s="5" t="s">
        <v>757</v>
      </c>
      <c r="L157" s="2">
        <v>45792</v>
      </c>
      <c r="M157" s="2">
        <v>45869</v>
      </c>
      <c r="N157" s="15" t="s">
        <v>523</v>
      </c>
      <c r="O157" s="12">
        <v>18000</v>
      </c>
      <c r="P157" s="12">
        <f t="shared" si="6"/>
        <v>17820</v>
      </c>
      <c r="Q157" s="12">
        <v>54000</v>
      </c>
      <c r="R157" s="12">
        <f t="shared" si="7"/>
        <v>53460</v>
      </c>
      <c r="S157" s="6">
        <v>0</v>
      </c>
      <c r="T157" s="13" t="s">
        <v>171</v>
      </c>
      <c r="U157" s="6" t="s">
        <v>172</v>
      </c>
      <c r="V157" s="10">
        <v>46034</v>
      </c>
      <c r="W157" s="6" t="s">
        <v>733</v>
      </c>
    </row>
    <row r="158" spans="1:23" x14ac:dyDescent="0.25">
      <c r="A158" s="6">
        <v>2025</v>
      </c>
      <c r="B158" s="10">
        <v>45931</v>
      </c>
      <c r="C158" s="10">
        <v>46022</v>
      </c>
      <c r="D158" s="6" t="s">
        <v>62</v>
      </c>
      <c r="E158" s="6">
        <v>1210</v>
      </c>
      <c r="F158" s="15" t="s">
        <v>758</v>
      </c>
      <c r="G158" s="15" t="s">
        <v>759</v>
      </c>
      <c r="H158" s="15" t="s">
        <v>328</v>
      </c>
      <c r="I158" s="15" t="s">
        <v>65</v>
      </c>
      <c r="J158" s="15" t="s">
        <v>760</v>
      </c>
      <c r="K158" s="5" t="s">
        <v>761</v>
      </c>
      <c r="L158" s="2">
        <v>45870</v>
      </c>
      <c r="M158" s="2">
        <v>46022</v>
      </c>
      <c r="N158" s="15" t="s">
        <v>681</v>
      </c>
      <c r="O158" s="12">
        <v>18000</v>
      </c>
      <c r="P158" s="12">
        <f t="shared" si="6"/>
        <v>17820</v>
      </c>
      <c r="Q158" s="12">
        <v>90000</v>
      </c>
      <c r="R158" s="12">
        <f t="shared" si="7"/>
        <v>89100</v>
      </c>
      <c r="S158" s="6">
        <v>0</v>
      </c>
      <c r="T158" s="13" t="s">
        <v>171</v>
      </c>
      <c r="U158" s="6" t="s">
        <v>172</v>
      </c>
      <c r="V158" s="10">
        <v>46034</v>
      </c>
      <c r="W158" s="6" t="s">
        <v>733</v>
      </c>
    </row>
    <row r="159" spans="1:23" x14ac:dyDescent="0.25">
      <c r="A159" s="6">
        <v>2025</v>
      </c>
      <c r="B159" s="10">
        <v>45931</v>
      </c>
      <c r="C159" s="10">
        <v>46022</v>
      </c>
      <c r="D159" s="6" t="s">
        <v>62</v>
      </c>
      <c r="E159" s="6">
        <v>1210</v>
      </c>
      <c r="F159" s="15" t="s">
        <v>758</v>
      </c>
      <c r="G159" s="15" t="s">
        <v>759</v>
      </c>
      <c r="H159" s="15" t="s">
        <v>328</v>
      </c>
      <c r="I159" s="15" t="s">
        <v>65</v>
      </c>
      <c r="J159" s="15" t="s">
        <v>762</v>
      </c>
      <c r="K159" s="5" t="s">
        <v>761</v>
      </c>
      <c r="L159" s="2">
        <v>45792</v>
      </c>
      <c r="M159" s="2">
        <v>45869</v>
      </c>
      <c r="N159" s="15" t="s">
        <v>681</v>
      </c>
      <c r="O159" s="12">
        <v>18000</v>
      </c>
      <c r="P159" s="12">
        <f t="shared" si="6"/>
        <v>17820</v>
      </c>
      <c r="Q159" s="12">
        <v>54000</v>
      </c>
      <c r="R159" s="12">
        <f t="shared" si="7"/>
        <v>53460</v>
      </c>
      <c r="S159" s="6">
        <v>0</v>
      </c>
      <c r="T159" s="13" t="s">
        <v>171</v>
      </c>
      <c r="U159" s="6" t="s">
        <v>172</v>
      </c>
      <c r="V159" s="10">
        <v>46034</v>
      </c>
      <c r="W159" s="6" t="s">
        <v>753</v>
      </c>
    </row>
    <row r="160" spans="1:23" x14ac:dyDescent="0.25">
      <c r="A160" s="6">
        <v>2025</v>
      </c>
      <c r="B160" s="10">
        <v>45931</v>
      </c>
      <c r="C160" s="10">
        <v>46022</v>
      </c>
      <c r="D160" s="6" t="s">
        <v>62</v>
      </c>
      <c r="E160" s="6">
        <v>1210</v>
      </c>
      <c r="F160" s="15" t="s">
        <v>763</v>
      </c>
      <c r="G160" s="15" t="s">
        <v>764</v>
      </c>
      <c r="H160" s="15" t="s">
        <v>765</v>
      </c>
      <c r="I160" s="15" t="s">
        <v>65</v>
      </c>
      <c r="J160" s="15" t="s">
        <v>766</v>
      </c>
      <c r="K160" s="5" t="s">
        <v>767</v>
      </c>
      <c r="L160" s="2">
        <v>45870</v>
      </c>
      <c r="M160" s="2">
        <v>46022</v>
      </c>
      <c r="N160" s="15" t="s">
        <v>523</v>
      </c>
      <c r="O160" s="12">
        <v>18000</v>
      </c>
      <c r="P160" s="12">
        <f t="shared" si="6"/>
        <v>17820</v>
      </c>
      <c r="Q160" s="12">
        <v>90000</v>
      </c>
      <c r="R160" s="12">
        <f t="shared" si="7"/>
        <v>89100</v>
      </c>
      <c r="S160" s="6">
        <v>0</v>
      </c>
      <c r="T160" s="13" t="s">
        <v>171</v>
      </c>
      <c r="U160" s="6" t="s">
        <v>172</v>
      </c>
      <c r="V160" s="10">
        <v>46034</v>
      </c>
      <c r="W160" s="6" t="s">
        <v>733</v>
      </c>
    </row>
    <row r="161" spans="1:23" x14ac:dyDescent="0.25">
      <c r="A161" s="6">
        <v>2025</v>
      </c>
      <c r="B161" s="10">
        <v>45931</v>
      </c>
      <c r="C161" s="10">
        <v>46022</v>
      </c>
      <c r="D161" s="6" t="s">
        <v>62</v>
      </c>
      <c r="E161" s="6">
        <v>1210</v>
      </c>
      <c r="F161" s="15" t="s">
        <v>768</v>
      </c>
      <c r="G161" s="15" t="s">
        <v>769</v>
      </c>
      <c r="H161" s="15" t="s">
        <v>770</v>
      </c>
      <c r="I161" s="15" t="s">
        <v>65</v>
      </c>
      <c r="J161" s="15" t="s">
        <v>771</v>
      </c>
      <c r="K161" s="5" t="s">
        <v>772</v>
      </c>
      <c r="L161" s="2">
        <v>45792</v>
      </c>
      <c r="M161" s="2">
        <v>45869</v>
      </c>
      <c r="N161" s="15" t="s">
        <v>529</v>
      </c>
      <c r="O161" s="12">
        <v>18000</v>
      </c>
      <c r="P161" s="12">
        <f t="shared" si="6"/>
        <v>17820</v>
      </c>
      <c r="Q161" s="12">
        <v>54000</v>
      </c>
      <c r="R161" s="12">
        <f t="shared" si="7"/>
        <v>53460</v>
      </c>
      <c r="S161" s="6">
        <v>0</v>
      </c>
      <c r="T161" s="13" t="s">
        <v>171</v>
      </c>
      <c r="U161" s="6" t="s">
        <v>172</v>
      </c>
      <c r="V161" s="10">
        <v>46034</v>
      </c>
      <c r="W161" s="6" t="s">
        <v>733</v>
      </c>
    </row>
    <row r="162" spans="1:23" x14ac:dyDescent="0.25">
      <c r="A162" s="6">
        <v>2025</v>
      </c>
      <c r="B162" s="10">
        <v>45931</v>
      </c>
      <c r="C162" s="10">
        <v>46022</v>
      </c>
      <c r="D162" s="6" t="s">
        <v>62</v>
      </c>
      <c r="E162" s="6">
        <v>1210</v>
      </c>
      <c r="F162" s="17" t="s">
        <v>773</v>
      </c>
      <c r="G162" s="17" t="s">
        <v>98</v>
      </c>
      <c r="H162" s="17" t="s">
        <v>774</v>
      </c>
      <c r="I162" s="15" t="s">
        <v>65</v>
      </c>
      <c r="J162" s="6" t="s">
        <v>775</v>
      </c>
      <c r="K162" s="5" t="s">
        <v>776</v>
      </c>
      <c r="L162" s="2">
        <v>45792</v>
      </c>
      <c r="M162" s="2">
        <v>46022</v>
      </c>
      <c r="N162" s="15" t="s">
        <v>520</v>
      </c>
      <c r="O162" s="12">
        <v>19000</v>
      </c>
      <c r="P162" s="12">
        <f t="shared" si="6"/>
        <v>18810</v>
      </c>
      <c r="Q162" s="12">
        <v>152000</v>
      </c>
      <c r="R162" s="12">
        <f t="shared" si="7"/>
        <v>150480</v>
      </c>
      <c r="S162" s="6">
        <v>0</v>
      </c>
      <c r="T162" s="13" t="s">
        <v>171</v>
      </c>
      <c r="U162" s="6" t="s">
        <v>172</v>
      </c>
      <c r="V162" s="10">
        <v>46034</v>
      </c>
      <c r="W162" s="6" t="s">
        <v>777</v>
      </c>
    </row>
    <row r="163" spans="1:23" x14ac:dyDescent="0.25">
      <c r="A163" s="6">
        <v>2025</v>
      </c>
      <c r="B163" s="10">
        <v>45931</v>
      </c>
      <c r="C163" s="10">
        <v>46022</v>
      </c>
      <c r="D163" s="6" t="s">
        <v>62</v>
      </c>
      <c r="E163" s="6">
        <v>1210</v>
      </c>
      <c r="F163" s="17" t="s">
        <v>778</v>
      </c>
      <c r="G163" s="17" t="s">
        <v>561</v>
      </c>
      <c r="H163" s="17" t="s">
        <v>700</v>
      </c>
      <c r="I163" s="15" t="s">
        <v>65</v>
      </c>
      <c r="J163" s="6" t="s">
        <v>779</v>
      </c>
      <c r="K163" s="5" t="s">
        <v>780</v>
      </c>
      <c r="L163" s="2">
        <v>45901</v>
      </c>
      <c r="M163" s="2">
        <v>46022</v>
      </c>
      <c r="N163" s="15" t="s">
        <v>550</v>
      </c>
      <c r="O163" s="12">
        <v>18000</v>
      </c>
      <c r="P163" s="12">
        <f t="shared" si="6"/>
        <v>17820</v>
      </c>
      <c r="Q163" s="12">
        <v>72000</v>
      </c>
      <c r="R163" s="12">
        <f t="shared" si="7"/>
        <v>71280</v>
      </c>
      <c r="S163" s="6">
        <v>0</v>
      </c>
      <c r="T163" s="13" t="s">
        <v>171</v>
      </c>
      <c r="U163" s="6" t="s">
        <v>172</v>
      </c>
      <c r="V163" s="10">
        <v>46034</v>
      </c>
      <c r="W163" s="6" t="s">
        <v>777</v>
      </c>
    </row>
    <row r="164" spans="1:23" x14ac:dyDescent="0.25">
      <c r="A164" s="6">
        <v>2025</v>
      </c>
      <c r="B164" s="10">
        <v>45931</v>
      </c>
      <c r="C164" s="10">
        <v>46022</v>
      </c>
      <c r="D164" s="6" t="s">
        <v>62</v>
      </c>
      <c r="E164" s="6">
        <v>1210</v>
      </c>
      <c r="F164" s="15" t="s">
        <v>781</v>
      </c>
      <c r="G164" s="15" t="s">
        <v>782</v>
      </c>
      <c r="H164" s="15" t="s">
        <v>783</v>
      </c>
      <c r="I164" s="15" t="s">
        <v>65</v>
      </c>
      <c r="J164" s="15" t="s">
        <v>784</v>
      </c>
      <c r="K164" s="5" t="s">
        <v>785</v>
      </c>
      <c r="L164" s="2">
        <v>45901</v>
      </c>
      <c r="M164" s="2">
        <v>46022</v>
      </c>
      <c r="N164" s="15" t="s">
        <v>529</v>
      </c>
      <c r="O164" s="12">
        <v>18000</v>
      </c>
      <c r="P164" s="12">
        <f t="shared" si="6"/>
        <v>17820</v>
      </c>
      <c r="Q164" s="12">
        <v>72000</v>
      </c>
      <c r="R164" s="12">
        <f t="shared" si="7"/>
        <v>71280</v>
      </c>
      <c r="S164" s="6">
        <v>0</v>
      </c>
      <c r="T164" s="13" t="s">
        <v>171</v>
      </c>
      <c r="U164" s="6" t="s">
        <v>172</v>
      </c>
      <c r="V164" s="10">
        <v>46034</v>
      </c>
      <c r="W164" s="6" t="s">
        <v>777</v>
      </c>
    </row>
    <row r="165" spans="1:23" x14ac:dyDescent="0.25">
      <c r="A165" s="6">
        <v>2025</v>
      </c>
      <c r="B165" s="10">
        <v>45931</v>
      </c>
      <c r="C165" s="10">
        <v>46022</v>
      </c>
      <c r="D165" s="6" t="s">
        <v>62</v>
      </c>
      <c r="E165" s="6">
        <v>1210</v>
      </c>
      <c r="F165" s="15" t="s">
        <v>786</v>
      </c>
      <c r="G165" s="15" t="s">
        <v>787</v>
      </c>
      <c r="H165" s="15" t="s">
        <v>788</v>
      </c>
      <c r="I165" s="15" t="s">
        <v>65</v>
      </c>
      <c r="J165" s="15" t="s">
        <v>789</v>
      </c>
      <c r="K165" s="5" t="s">
        <v>790</v>
      </c>
      <c r="L165" s="2">
        <v>45839</v>
      </c>
      <c r="M165" s="2">
        <v>46022</v>
      </c>
      <c r="N165" s="15" t="s">
        <v>523</v>
      </c>
      <c r="O165" s="12">
        <v>18000</v>
      </c>
      <c r="P165" s="12">
        <f t="shared" si="6"/>
        <v>17820</v>
      </c>
      <c r="Q165" s="12">
        <v>108000</v>
      </c>
      <c r="R165" s="12">
        <f t="shared" si="7"/>
        <v>106920</v>
      </c>
      <c r="S165" s="6">
        <v>0</v>
      </c>
      <c r="T165" s="13" t="s">
        <v>171</v>
      </c>
      <c r="U165" s="6" t="s">
        <v>172</v>
      </c>
      <c r="V165" s="10">
        <v>46034</v>
      </c>
      <c r="W165" s="6" t="s">
        <v>777</v>
      </c>
    </row>
    <row r="166" spans="1:23" x14ac:dyDescent="0.25">
      <c r="A166" s="6">
        <v>2025</v>
      </c>
      <c r="B166" s="10">
        <v>45931</v>
      </c>
      <c r="C166" s="10">
        <v>46022</v>
      </c>
      <c r="D166" s="6" t="s">
        <v>62</v>
      </c>
      <c r="E166" s="6">
        <v>1210</v>
      </c>
      <c r="F166" s="15" t="s">
        <v>791</v>
      </c>
      <c r="G166" s="15" t="s">
        <v>792</v>
      </c>
      <c r="H166" s="15" t="s">
        <v>793</v>
      </c>
      <c r="I166" s="15" t="s">
        <v>65</v>
      </c>
      <c r="J166" s="15" t="s">
        <v>794</v>
      </c>
      <c r="K166" s="5" t="s">
        <v>795</v>
      </c>
      <c r="L166" s="2">
        <v>45792</v>
      </c>
      <c r="M166" s="2">
        <v>45869</v>
      </c>
      <c r="N166" s="15" t="s">
        <v>550</v>
      </c>
      <c r="O166" s="12">
        <v>18000</v>
      </c>
      <c r="P166" s="12">
        <f t="shared" si="6"/>
        <v>17820</v>
      </c>
      <c r="Q166" s="12">
        <v>54000</v>
      </c>
      <c r="R166" s="12">
        <f t="shared" si="7"/>
        <v>53460</v>
      </c>
      <c r="S166" s="6">
        <v>0</v>
      </c>
      <c r="T166" s="13" t="s">
        <v>171</v>
      </c>
      <c r="U166" s="6" t="s">
        <v>172</v>
      </c>
      <c r="V166" s="10">
        <v>46034</v>
      </c>
      <c r="W166" s="6" t="s">
        <v>777</v>
      </c>
    </row>
    <row r="167" spans="1:23" x14ac:dyDescent="0.25">
      <c r="A167" s="6">
        <v>2025</v>
      </c>
      <c r="B167" s="10">
        <v>45931</v>
      </c>
      <c r="C167" s="10">
        <v>46022</v>
      </c>
      <c r="D167" s="6" t="s">
        <v>62</v>
      </c>
      <c r="E167" s="6">
        <v>1210</v>
      </c>
      <c r="F167" s="15" t="s">
        <v>796</v>
      </c>
      <c r="G167" s="15" t="s">
        <v>797</v>
      </c>
      <c r="H167" s="15" t="s">
        <v>721</v>
      </c>
      <c r="I167" s="15" t="s">
        <v>65</v>
      </c>
      <c r="J167" s="6" t="s">
        <v>798</v>
      </c>
      <c r="K167" s="5" t="s">
        <v>799</v>
      </c>
      <c r="L167" s="2">
        <v>45792</v>
      </c>
      <c r="M167" s="10">
        <v>45838</v>
      </c>
      <c r="N167" s="15" t="s">
        <v>523</v>
      </c>
      <c r="O167" s="12">
        <v>18000</v>
      </c>
      <c r="P167" s="12">
        <f t="shared" si="6"/>
        <v>17820</v>
      </c>
      <c r="Q167" s="12">
        <v>36000</v>
      </c>
      <c r="R167" s="12">
        <f t="shared" si="7"/>
        <v>35640</v>
      </c>
      <c r="S167" s="6">
        <v>0</v>
      </c>
      <c r="T167" s="13" t="s">
        <v>171</v>
      </c>
      <c r="U167" s="6" t="s">
        <v>172</v>
      </c>
      <c r="V167" s="10">
        <v>46034</v>
      </c>
      <c r="W167" s="6" t="s">
        <v>777</v>
      </c>
    </row>
    <row r="168" spans="1:23" x14ac:dyDescent="0.25">
      <c r="A168" s="6">
        <v>2025</v>
      </c>
      <c r="B168" s="10">
        <v>45931</v>
      </c>
      <c r="C168" s="10">
        <v>46022</v>
      </c>
      <c r="D168" s="6" t="s">
        <v>62</v>
      </c>
      <c r="E168" s="6">
        <v>1210</v>
      </c>
      <c r="F168" s="15" t="s">
        <v>800</v>
      </c>
      <c r="G168" s="15" t="s">
        <v>801</v>
      </c>
      <c r="H168" s="15" t="s">
        <v>802</v>
      </c>
      <c r="I168" s="15" t="s">
        <v>65</v>
      </c>
      <c r="J168" s="15" t="s">
        <v>803</v>
      </c>
      <c r="K168" s="5" t="s">
        <v>804</v>
      </c>
      <c r="L168" s="2">
        <v>45809</v>
      </c>
      <c r="M168" s="2">
        <v>46022</v>
      </c>
      <c r="N168" s="15" t="s">
        <v>529</v>
      </c>
      <c r="O168" s="12">
        <v>18000</v>
      </c>
      <c r="P168" s="12">
        <f t="shared" ref="P168:P169" si="8">0.99*O168</f>
        <v>17820</v>
      </c>
      <c r="Q168" s="12">
        <v>126000</v>
      </c>
      <c r="R168" s="12">
        <f t="shared" ref="R168:R169" si="9">0.99*Q168</f>
        <v>124740</v>
      </c>
      <c r="S168" s="6">
        <v>0</v>
      </c>
      <c r="T168" s="13" t="s">
        <v>171</v>
      </c>
      <c r="U168" s="6" t="s">
        <v>172</v>
      </c>
      <c r="V168" s="10">
        <v>46034</v>
      </c>
      <c r="W168" s="6" t="s">
        <v>777</v>
      </c>
    </row>
    <row r="169" spans="1:23" x14ac:dyDescent="0.25">
      <c r="A169" s="6">
        <v>2025</v>
      </c>
      <c r="B169" s="10">
        <v>45931</v>
      </c>
      <c r="C169" s="10">
        <v>46022</v>
      </c>
      <c r="D169" s="6" t="s">
        <v>62</v>
      </c>
      <c r="E169" s="6">
        <v>1210</v>
      </c>
      <c r="F169" s="15" t="s">
        <v>805</v>
      </c>
      <c r="G169" s="15" t="s">
        <v>806</v>
      </c>
      <c r="H169" s="15" t="s">
        <v>807</v>
      </c>
      <c r="I169" s="15" t="s">
        <v>65</v>
      </c>
      <c r="J169" s="15" t="s">
        <v>808</v>
      </c>
      <c r="K169" s="5" t="s">
        <v>809</v>
      </c>
      <c r="L169" s="2">
        <v>45792</v>
      </c>
      <c r="M169" s="2">
        <v>46022</v>
      </c>
      <c r="N169" s="15" t="s">
        <v>681</v>
      </c>
      <c r="O169" s="12">
        <v>18000</v>
      </c>
      <c r="P169" s="12">
        <f t="shared" si="8"/>
        <v>17820</v>
      </c>
      <c r="Q169" s="12">
        <v>144000</v>
      </c>
      <c r="R169" s="12">
        <f t="shared" si="9"/>
        <v>142560</v>
      </c>
      <c r="S169" s="6">
        <v>0</v>
      </c>
      <c r="T169" s="13" t="s">
        <v>171</v>
      </c>
      <c r="U169" s="6" t="s">
        <v>172</v>
      </c>
      <c r="V169" s="10">
        <v>46034</v>
      </c>
      <c r="W169" s="6" t="s">
        <v>777</v>
      </c>
    </row>
  </sheetData>
  <mergeCells count="7">
    <mergeCell ref="A6:W6"/>
    <mergeCell ref="A2:C2"/>
    <mergeCell ref="D2:F2"/>
    <mergeCell ref="G2:I2"/>
    <mergeCell ref="A3:C3"/>
    <mergeCell ref="D3:F3"/>
    <mergeCell ref="G3:I3"/>
  </mergeCells>
  <dataValidations count="2">
    <dataValidation type="list" allowBlank="1" showErrorMessage="1" sqref="D8:D196" xr:uid="{00000000-0002-0000-0000-000000000000}">
      <formula1>Hidden_13</formula1>
    </dataValidation>
    <dataValidation type="list" allowBlank="1" showErrorMessage="1" sqref="I8:I196" xr:uid="{00000000-0002-0000-0000-000001000000}">
      <formula1>Hidden_28</formula1>
    </dataValidation>
  </dataValidations>
  <hyperlinks>
    <hyperlink ref="T8" r:id="rId1" xr:uid="{852A90A8-15B3-44FC-AFDD-F4F47F4374AE}"/>
    <hyperlink ref="T9" r:id="rId2" xr:uid="{DC335D71-2B99-4F3B-B9F3-A23EDB17D449}"/>
    <hyperlink ref="T10" r:id="rId3" xr:uid="{5B9D466E-ED45-408B-866B-3268FBA96C32}"/>
    <hyperlink ref="T11" r:id="rId4" xr:uid="{28A74FAA-6745-45F5-A09D-6688E07C86AA}"/>
    <hyperlink ref="T12" r:id="rId5" xr:uid="{BD3BF198-EE27-480F-B3B4-3A220E5825D6}"/>
    <hyperlink ref="T13" r:id="rId6" xr:uid="{79ACCD97-CACB-4FAE-B6F4-A189BF6DA718}"/>
    <hyperlink ref="T14" r:id="rId7" xr:uid="{9D6FAD0C-74AD-47E4-A102-FD192D3DAE4A}"/>
    <hyperlink ref="T15" r:id="rId8" xr:uid="{4071BC4B-F77F-456E-8569-6F80DF6B8E5D}"/>
    <hyperlink ref="T16" r:id="rId9" xr:uid="{69302D34-AE46-48B8-8CB7-A12A2AA616A2}"/>
    <hyperlink ref="T17" r:id="rId10" xr:uid="{F98A6509-7F98-45A2-818E-DE919EAEB1DF}"/>
    <hyperlink ref="T18" r:id="rId11" xr:uid="{41D06D97-107A-4531-9123-86F82AD3DFCB}"/>
    <hyperlink ref="T19" r:id="rId12" xr:uid="{A2F89E83-EDD6-4F98-BB61-72AE2143D993}"/>
    <hyperlink ref="T20" r:id="rId13" xr:uid="{DA5D3D39-B2D0-46D1-ACA3-B35A9BE4B8D6}"/>
    <hyperlink ref="T22" r:id="rId14" xr:uid="{CD6BBD06-BE49-467C-89AB-D5FE02B4B193}"/>
    <hyperlink ref="T21" r:id="rId15" xr:uid="{74A982C8-D09F-4534-9D73-36EBD7F25D43}"/>
    <hyperlink ref="T23" r:id="rId16" xr:uid="{DEC39D89-6018-4E26-BE3F-7AF55C3631FE}"/>
    <hyperlink ref="T24" r:id="rId17" xr:uid="{5B549D40-ECE4-4AEB-9F24-E4EBFE52B5E9}"/>
    <hyperlink ref="T25" r:id="rId18" xr:uid="{4EF8AA4B-2294-4798-8F51-332EE5432ED6}"/>
    <hyperlink ref="T26" r:id="rId19" xr:uid="{87C1FEBE-45D8-4DF1-82AA-85EF589331BE}"/>
    <hyperlink ref="K35" r:id="rId20" xr:uid="{D2E2EC3B-DCAF-4189-BBD1-60990B10F8B5}"/>
    <hyperlink ref="K34" r:id="rId21" xr:uid="{43F85FAF-C53E-4A18-889F-CA788EC58D4E}"/>
    <hyperlink ref="K33" r:id="rId22" xr:uid="{810356D0-89C5-4E75-BBBA-1F318D832AE9}"/>
    <hyperlink ref="K32" r:id="rId23" xr:uid="{F7C90529-5652-45B4-8C0D-B74A98287FE8}"/>
    <hyperlink ref="K31" r:id="rId24" xr:uid="{7EA9C3C3-61FE-45FF-B1A2-60ABFC7803AF}"/>
    <hyperlink ref="K30" r:id="rId25" xr:uid="{2F78AD29-B396-4887-9120-EA79FBB61291}"/>
    <hyperlink ref="K29" r:id="rId26" xr:uid="{E9F9B6AA-3787-4066-A2D8-CE5857180A74}"/>
    <hyperlink ref="K28" r:id="rId27" xr:uid="{35E84AE9-C277-414D-85E9-CCC44011EBFE}"/>
    <hyperlink ref="K27" r:id="rId28" xr:uid="{7264F71A-11C9-48A5-9CD5-7EF4EF6F61A4}"/>
    <hyperlink ref="T27" r:id="rId29" xr:uid="{B24F7138-001A-4AD8-BE43-1867881323E3}"/>
    <hyperlink ref="T28:T35" r:id="rId30" display="https://drive.google.com/file/d/1XKBThsDl4SBYaj13v29fdlVWAceGcAwQ/view?usp=sharing" xr:uid="{C9546303-F523-4AAF-96BB-E8606BEA8046}"/>
    <hyperlink ref="T36" r:id="rId31" xr:uid="{80E6D466-7DA3-4FD0-B232-6FAF51E766DF}"/>
    <hyperlink ref="T37" r:id="rId32" xr:uid="{BED867AC-3B45-46F0-A38B-235CB6D3BAD5}"/>
    <hyperlink ref="T38" r:id="rId33" xr:uid="{751DCD44-0710-4E25-BF7B-6D2999B5DBF8}"/>
    <hyperlink ref="T39" r:id="rId34" xr:uid="{2D9DBC48-8763-45DE-AD42-8DA33ED4EC9B}"/>
    <hyperlink ref="T40" r:id="rId35" xr:uid="{7BAA1E64-C5C4-4A0B-864B-6F7411C30D74}"/>
    <hyperlink ref="T41" r:id="rId36" xr:uid="{1622BAB8-3B2F-4B5A-9E01-2D5F742A6C79}"/>
    <hyperlink ref="T42" r:id="rId37" xr:uid="{3C781028-4678-49D8-ADE1-5FFB23D3A6EB}"/>
    <hyperlink ref="T43" r:id="rId38" xr:uid="{1B298D0A-D40E-42BC-936C-0BA7026712A4}"/>
    <hyperlink ref="T44" r:id="rId39" xr:uid="{2E1AFFED-1084-48EB-AB63-F5B2D46F41BD}"/>
    <hyperlink ref="T45" r:id="rId40" xr:uid="{5D1535DD-BD46-4358-AD74-B9500A3C6A21}"/>
    <hyperlink ref="T46" r:id="rId41" xr:uid="{1D590E94-F31F-43EA-AF96-617925680CC9}"/>
    <hyperlink ref="T47" r:id="rId42" xr:uid="{5BD9230F-05D8-45DD-930E-FA5863DECF73}"/>
    <hyperlink ref="T48" r:id="rId43" xr:uid="{E65C7E0C-FB48-4DAB-997D-C657C9D68E33}"/>
    <hyperlink ref="T49" r:id="rId44" xr:uid="{6A607EA6-2E11-4E39-92A4-2B7692D4880F}"/>
    <hyperlink ref="T50" r:id="rId45" xr:uid="{D82FAF91-DE83-4CDF-9A66-0AB891CA8164}"/>
    <hyperlink ref="T51" r:id="rId46" xr:uid="{6FB5523E-F906-4ABE-8425-1B35AC4B3181}"/>
    <hyperlink ref="T52" r:id="rId47" xr:uid="{C9DAD167-84DF-4798-981D-02845510E742}"/>
    <hyperlink ref="T53" r:id="rId48" xr:uid="{86EA721E-5D39-4B1A-BF57-1C1286FDD385}"/>
    <hyperlink ref="T54" r:id="rId49" xr:uid="{7FE7EE91-2660-45AC-9C32-BF94A886D6C3}"/>
    <hyperlink ref="T55" r:id="rId50" xr:uid="{146FB142-228A-44F5-8144-0D8A597036DB}"/>
    <hyperlink ref="T56" r:id="rId51" xr:uid="{B9B2776B-F394-4A26-A524-8414E4451199}"/>
    <hyperlink ref="T57" r:id="rId52" xr:uid="{D98E37B1-AC0F-4875-8BDE-2B238D62409C}"/>
    <hyperlink ref="T58" r:id="rId53" xr:uid="{430D8F8D-9A36-480E-8249-114CBC5401A5}"/>
    <hyperlink ref="T59" r:id="rId54" xr:uid="{B945FAC3-B1BF-4911-A20F-126BF4543F48}"/>
    <hyperlink ref="T60" r:id="rId55" xr:uid="{65A394EC-FDB9-411A-9CF1-389103B21B1C}"/>
    <hyperlink ref="T61" r:id="rId56" xr:uid="{DF6E0754-B4B9-42B9-96CE-69954A02A0E1}"/>
    <hyperlink ref="T62" r:id="rId57" xr:uid="{1B24CF2E-E918-42EC-951A-EA8CBB88DD34}"/>
    <hyperlink ref="T63" r:id="rId58" xr:uid="{D5FF3EA3-E717-4A0A-9010-64516355E263}"/>
    <hyperlink ref="T64" r:id="rId59" xr:uid="{9564D80C-A192-4200-A740-BA53EA769EBB}"/>
    <hyperlink ref="T65" r:id="rId60" xr:uid="{7BD1F855-EA37-4725-8021-34B441687853}"/>
    <hyperlink ref="T66" r:id="rId61" xr:uid="{34547AF0-75F1-43F2-8A30-D657AA73A8E8}"/>
    <hyperlink ref="T67" r:id="rId62" xr:uid="{C00245E5-904E-4021-8822-27B3E79F99D0}"/>
    <hyperlink ref="T69" r:id="rId63" xr:uid="{5805D713-DC94-42AE-A6D0-5B815825D4CF}"/>
    <hyperlink ref="T70" r:id="rId64" xr:uid="{CA41F368-157E-4513-A956-4C2C6C5FA424}"/>
    <hyperlink ref="T71" r:id="rId65" xr:uid="{8BFA962C-3210-441D-846A-139664254F24}"/>
    <hyperlink ref="T72" r:id="rId66" xr:uid="{1CF820B3-2168-4B60-9340-7D514FCF2268}"/>
    <hyperlink ref="T73" r:id="rId67" xr:uid="{48204D24-A7F5-48B5-A8BA-79E3E73B0092}"/>
    <hyperlink ref="T74" r:id="rId68" xr:uid="{7A832547-4180-4CE6-8D88-6220AA50B769}"/>
    <hyperlink ref="T75" r:id="rId69" xr:uid="{B5282F82-C6CA-43C9-8B4A-9E67D3FD43B8}"/>
    <hyperlink ref="T77" r:id="rId70" xr:uid="{F9C7F4DB-2087-4A40-9C99-7545307486AC}"/>
    <hyperlink ref="T78" r:id="rId71" xr:uid="{6B3D1307-4E22-4831-817A-2F001563E7B7}"/>
    <hyperlink ref="T79" r:id="rId72" xr:uid="{B2193F0C-2E5D-4BBB-ACE2-64DCDE898058}"/>
    <hyperlink ref="T80" r:id="rId73" xr:uid="{376540FE-80D4-48BD-84C7-D8F7C0DF37E6}"/>
    <hyperlink ref="T82" r:id="rId74" xr:uid="{77B3FC3E-3448-4A86-886F-8CF33A19F811}"/>
    <hyperlink ref="T83" r:id="rId75" xr:uid="{DC855548-2EE2-420C-841E-5E53796A75CD}"/>
    <hyperlink ref="T84" r:id="rId76" xr:uid="{70213AA7-0DA8-45FE-8FF9-94A46EF7ECCB}"/>
    <hyperlink ref="T85" r:id="rId77" xr:uid="{94030BEB-62A8-4803-B857-3DA5E30E7A95}"/>
    <hyperlink ref="T86" r:id="rId78" xr:uid="{A6A1412F-DC7A-4F54-AD57-679E4169FF71}"/>
    <hyperlink ref="T87" r:id="rId79" xr:uid="{5337C435-A01E-4B7A-A7E0-DEDF171AF244}"/>
    <hyperlink ref="T88" r:id="rId80" xr:uid="{9FF94B51-1676-46D9-8613-B73429A96EB9}"/>
    <hyperlink ref="T89" r:id="rId81" xr:uid="{051B71DD-517B-4C44-8DAC-3863E1272200}"/>
    <hyperlink ref="T90" r:id="rId82" xr:uid="{35E36E57-BB04-4867-BC67-9069C81FB307}"/>
    <hyperlink ref="T91" r:id="rId83" xr:uid="{470C0156-175D-4060-8B50-EFFD762799B8}"/>
    <hyperlink ref="T92" r:id="rId84" xr:uid="{AECDA0E5-34D6-4C94-9125-FFFD90A63B8A}"/>
    <hyperlink ref="T93" r:id="rId85" xr:uid="{F1D76C33-5C3E-41CF-BE97-19B3FB74B969}"/>
    <hyperlink ref="T94" r:id="rId86" xr:uid="{C2D41231-2BB1-42D4-B861-A5EFEC4414B2}"/>
    <hyperlink ref="T95" r:id="rId87" xr:uid="{503B1C47-F5CC-4C64-9191-52530C116493}"/>
    <hyperlink ref="T96" r:id="rId88" xr:uid="{B9F2DBAC-41B1-43B6-B934-B92BBBC0BB5C}"/>
    <hyperlink ref="T97" r:id="rId89" xr:uid="{0F7B690C-3101-4891-980B-8FDCE77FA0AC}"/>
    <hyperlink ref="T98" r:id="rId90" xr:uid="{B7087B33-DCFB-4A0A-9804-AB94A01DFD11}"/>
    <hyperlink ref="T99" r:id="rId91" xr:uid="{B0F307D2-38C9-43EE-A7A2-8E2C8C87CBB2}"/>
    <hyperlink ref="T100" r:id="rId92" xr:uid="{C73CD825-9B7F-4F34-81D4-315AAEBB66D8}"/>
    <hyperlink ref="T101" r:id="rId93" xr:uid="{5C0D2859-BB10-4B69-945F-56B906A2D088}"/>
    <hyperlink ref="T102" r:id="rId94" xr:uid="{9581A48F-64F1-4D88-B38C-C6E11D777A5C}"/>
    <hyperlink ref="T68" r:id="rId95" xr:uid="{4C780CA0-873C-4C99-A135-8BBF1196136B}"/>
    <hyperlink ref="T76" r:id="rId96" xr:uid="{096C5A87-2775-4218-AC30-1BBD19F8F643}"/>
    <hyperlink ref="K41" r:id="rId97" xr:uid="{8D5A3428-F1FA-40DA-801B-F2CF310F92CE}"/>
    <hyperlink ref="K42" r:id="rId98" xr:uid="{DCE17EE1-937F-45BA-B07E-670DF4A06D05}"/>
    <hyperlink ref="K43" r:id="rId99" xr:uid="{5EDCCC7E-A9F2-4890-B295-50AEDB26F930}"/>
    <hyperlink ref="K44" r:id="rId100" xr:uid="{6CCA0E6C-6620-4D4A-9977-62EFC0E3CB4F}"/>
    <hyperlink ref="K45" r:id="rId101" xr:uid="{F45A1AF0-A128-4526-9F68-B88ECF14AABB}"/>
    <hyperlink ref="K46" r:id="rId102" xr:uid="{27C6E206-399B-40A3-A93B-A3C7039DB2BC}"/>
    <hyperlink ref="K47" r:id="rId103" xr:uid="{3E222AE3-0026-476E-B6F2-D76553A16C76}"/>
    <hyperlink ref="K48" r:id="rId104" xr:uid="{B617E431-22AE-4DB7-BA0D-D9E4220B5717}"/>
    <hyperlink ref="K49" r:id="rId105" xr:uid="{E5109A13-E7C1-46AC-A09C-33DE49B7EFF3}"/>
    <hyperlink ref="K61" r:id="rId106" xr:uid="{FE5B0D76-0427-416D-BE7C-C0BBEE82A2EC}"/>
    <hyperlink ref="K62" r:id="rId107" xr:uid="{19572D60-058F-407B-B7A0-600AFEAF22E1}"/>
    <hyperlink ref="K63" r:id="rId108" xr:uid="{D027E5A3-81D8-4F04-A5A9-B0D6B6388DD3}"/>
    <hyperlink ref="K64" r:id="rId109" xr:uid="{5888B96E-C9EA-4851-87D0-6080C270426E}"/>
    <hyperlink ref="K65" r:id="rId110" xr:uid="{A96EEB08-2503-4794-A285-76A1BA2B11D2}"/>
    <hyperlink ref="K55" r:id="rId111" xr:uid="{2AFE8BBD-5383-4922-B341-9701AD6CA6A9}"/>
    <hyperlink ref="K56" r:id="rId112" xr:uid="{5575124F-752F-4D6B-A25B-BD03186D9569}"/>
    <hyperlink ref="K57" r:id="rId113" xr:uid="{1F132C7E-B413-46F3-BDBF-0BC4A5E8FA38}"/>
    <hyperlink ref="K58" r:id="rId114" xr:uid="{E8438B35-700F-4EE8-8841-D1DA53CAC227}"/>
    <hyperlink ref="K59" r:id="rId115" xr:uid="{EE6FF6C4-A5AE-4779-AA43-0AA6EDA1C6AB}"/>
    <hyperlink ref="K60" r:id="rId116" xr:uid="{220BE96B-3D96-4285-BE81-1031F1DC4E4B}"/>
    <hyperlink ref="K98" r:id="rId117" xr:uid="{4E3F3739-6404-4A2B-B579-21DE60B20974}"/>
    <hyperlink ref="K99" r:id="rId118" xr:uid="{8ECD0C8F-42B7-484E-A562-3AF633F63A54}"/>
    <hyperlink ref="K100" r:id="rId119" xr:uid="{65ECF699-EA8E-4390-BB09-3CFA89F208FA}"/>
    <hyperlink ref="K101" r:id="rId120" xr:uid="{F161B88C-17F5-428B-BE98-52B1FFC8FFDC}"/>
    <hyperlink ref="K102" r:id="rId121" xr:uid="{109DCFF2-A7B6-494B-9FA7-876387133C05}"/>
    <hyperlink ref="K93" r:id="rId122" xr:uid="{04F599C2-3F77-4D91-96D3-70EB5533DB04}"/>
    <hyperlink ref="K94" r:id="rId123" xr:uid="{4135511A-82AE-424C-9FAE-1DD639CF615A}"/>
    <hyperlink ref="K95" r:id="rId124" xr:uid="{C2434970-B2CA-4660-AE08-056F19941992}"/>
    <hyperlink ref="K96" r:id="rId125" xr:uid="{39874228-38B5-4AFC-BE7A-34D6E889ED21}"/>
    <hyperlink ref="K97" r:id="rId126" xr:uid="{E953AA77-A6E3-4B5C-B315-52D76F13EAFA}"/>
    <hyperlink ref="K85" r:id="rId127" xr:uid="{07519262-CBDC-418D-857B-3A3941989E56}"/>
    <hyperlink ref="K86" r:id="rId128" xr:uid="{E6D2A475-4713-4677-892F-3C17112C46F4}"/>
    <hyperlink ref="K88" r:id="rId129" xr:uid="{8D069D33-682B-42DE-89E4-EA0841797C40}"/>
    <hyperlink ref="K87" r:id="rId130" xr:uid="{C35BA3BC-9849-42B5-A642-317CADB43A4A}"/>
    <hyperlink ref="K89" r:id="rId131" xr:uid="{F8349BEF-D226-4E89-A901-A6B549C883A7}"/>
    <hyperlink ref="K90" r:id="rId132" xr:uid="{EBC92C3D-8435-41A6-BAC9-A8E7DD14F18E}"/>
    <hyperlink ref="K92" r:id="rId133" xr:uid="{23FF91C7-CC2D-4E62-A335-26D6F83DE0B5}"/>
    <hyperlink ref="K91" r:id="rId134" xr:uid="{08EDC7E7-1628-400C-BE69-D8EDA183B423}"/>
    <hyperlink ref="K78" r:id="rId135" xr:uid="{510273EA-B160-4E5D-A4BD-FCF6C897D010}"/>
    <hyperlink ref="K79" r:id="rId136" xr:uid="{441F86E5-F90C-47A4-9438-811AFBA5828E}"/>
    <hyperlink ref="K80" r:id="rId137" xr:uid="{EE73EFC5-FB3D-4D07-B002-04C9CA74F0DC}"/>
    <hyperlink ref="K82" r:id="rId138" xr:uid="{13A838DC-F575-41B7-BFC5-08028A7B7AD7}"/>
    <hyperlink ref="T81" r:id="rId139" xr:uid="{2C377F14-A1C5-4750-943E-0BC7BED5180E}"/>
    <hyperlink ref="K81" r:id="rId140" xr:uid="{7CA968B3-A77A-4664-B2BF-0AFBC887D6A5}"/>
    <hyperlink ref="K83" r:id="rId141" xr:uid="{93A952AD-48FB-4BBF-900F-595F531E95D0}"/>
    <hyperlink ref="K84" r:id="rId142" xr:uid="{81762FD6-52EF-45BB-B9EA-FFBF9EF6FF51}"/>
    <hyperlink ref="K50" r:id="rId143" xr:uid="{2165C6DC-9C7A-4551-AF20-79C758B154DD}"/>
    <hyperlink ref="K51" r:id="rId144" xr:uid="{5484FB45-263D-4C66-99FB-18EAB7DEFC27}"/>
    <hyperlink ref="K52" r:id="rId145" xr:uid="{701F95CC-6C30-4353-BF26-30DAD2BED84E}"/>
    <hyperlink ref="K53" r:id="rId146" xr:uid="{B846C7C1-9524-4DEF-B571-A3EE59CF0367}"/>
    <hyperlink ref="K54" r:id="rId147" xr:uid="{3F787167-A563-41C8-8177-64BB4E356BD7}"/>
    <hyperlink ref="K36" r:id="rId148" xr:uid="{3B307822-7317-43F9-A303-9DF8D2DBF6AD}"/>
    <hyperlink ref="K37" r:id="rId149" xr:uid="{7E25CBD9-5E72-4C7A-903C-DFC70A08EB4A}"/>
    <hyperlink ref="K39" r:id="rId150" xr:uid="{732270BB-9423-4DE7-933D-2DF2608DD0C3}"/>
    <hyperlink ref="K40" r:id="rId151" xr:uid="{7CD44373-411B-490F-9051-1B50494B7E5D}"/>
    <hyperlink ref="K38" r:id="rId152" xr:uid="{FF9018E2-5813-4189-9099-5F68FE8D6F92}"/>
    <hyperlink ref="K66" r:id="rId153" xr:uid="{88AFFA18-F0D3-4515-B4C2-165B3756BCDA}"/>
    <hyperlink ref="K67" r:id="rId154" xr:uid="{2C90E251-035C-4CB4-A992-1B96889C6F2C}"/>
    <hyperlink ref="K68" r:id="rId155" xr:uid="{0CB8055B-75E8-4CC4-ABCC-67D8D3FE9B28}"/>
    <hyperlink ref="K69" r:id="rId156" xr:uid="{5C912A30-61B7-49D8-AC22-29E3329264C2}"/>
    <hyperlink ref="K70" r:id="rId157" xr:uid="{B71B02E6-1DF7-43E3-84A2-1B92ECFDFABD}"/>
    <hyperlink ref="K71" r:id="rId158" xr:uid="{B3F7F1AD-8762-4E47-B1DB-31A1DBF81005}"/>
    <hyperlink ref="K72" r:id="rId159" xr:uid="{FB931677-A9EE-4A9D-82A5-6DA9E1CC1470}"/>
    <hyperlink ref="K73" r:id="rId160" xr:uid="{5D52AB03-7660-43FE-9E03-E4A45C96BBD0}"/>
    <hyperlink ref="K74" r:id="rId161" xr:uid="{BB04D78C-F797-41EF-A138-8A6121C1C7BF}"/>
    <hyperlink ref="K75" r:id="rId162" xr:uid="{99696941-359B-4E41-94FF-1E5A583F1C04}"/>
    <hyperlink ref="K76" r:id="rId163" xr:uid="{900987C1-4353-4C74-A911-29116EF279DD}"/>
    <hyperlink ref="K77" r:id="rId164" xr:uid="{71A1D238-A0D7-4DDB-8F50-29AC20BEADBF}"/>
    <hyperlink ref="K103" r:id="rId165" xr:uid="{B2879E1E-DF4A-4ACC-8291-C78CE5089F67}"/>
    <hyperlink ref="K104" r:id="rId166" xr:uid="{21D5895D-5338-4BA3-989B-3408F6857EB0}"/>
    <hyperlink ref="K105" r:id="rId167" xr:uid="{AED7928C-7DC4-4BB9-AA84-8A2AFF2395BA}"/>
    <hyperlink ref="K106" r:id="rId168" xr:uid="{5695C193-A1EA-4790-B72C-0EAD654ACA85}"/>
    <hyperlink ref="K107" r:id="rId169" xr:uid="{F3228509-F62F-4CB6-B743-5E5C15289F30}"/>
    <hyperlink ref="K108" r:id="rId170" xr:uid="{659F1A21-0EFE-48CC-AFE0-4B0D8C5486FC}"/>
    <hyperlink ref="K109" r:id="rId171" xr:uid="{0CABF41E-A88C-44CD-AFDC-21E735EDC667}"/>
    <hyperlink ref="K110" r:id="rId172" xr:uid="{823F0590-B319-4044-A9B8-F2F9BF5855E5}"/>
    <hyperlink ref="K111" r:id="rId173" xr:uid="{546C9213-8DCA-4048-B55A-D38BC69061D4}"/>
    <hyperlink ref="K112" r:id="rId174" xr:uid="{FE3D63A1-C4C5-442E-8D2A-C43AEF4FBD60}"/>
    <hyperlink ref="K113" r:id="rId175" xr:uid="{DA12AB63-82C6-4080-90C8-698B629C9533}"/>
    <hyperlink ref="K114" r:id="rId176" xr:uid="{3A95923D-B0E2-4D12-BCA0-42366B954C92}"/>
    <hyperlink ref="K115" r:id="rId177" xr:uid="{63791BFE-618E-4BF4-8049-66163048C501}"/>
    <hyperlink ref="K116" r:id="rId178" xr:uid="{9F7A6A8E-BFE9-433D-9548-BF62BC28529F}"/>
    <hyperlink ref="K117" r:id="rId179" xr:uid="{AEE3EABC-1E05-47EF-8B89-B253FDCEEE6E}"/>
    <hyperlink ref="K118" r:id="rId180" xr:uid="{D61F7582-447E-4592-A7F6-86534D1B8A74}"/>
    <hyperlink ref="K119" r:id="rId181" xr:uid="{5859A578-2F73-4015-9760-2E5B014B2A1F}"/>
    <hyperlink ref="K120" r:id="rId182" xr:uid="{17E05B21-0E02-4626-8241-1F3A0FD1752F}"/>
    <hyperlink ref="K121" r:id="rId183" xr:uid="{36AFF23D-D757-4A0E-A494-1C9F2F9F4E0D}"/>
    <hyperlink ref="K122" r:id="rId184" xr:uid="{6B41EE7F-14D8-4823-A989-09F901F3DE6E}"/>
    <hyperlink ref="K123" r:id="rId185" xr:uid="{57CFD319-B267-41BE-B61C-CE4B0C41F9D5}"/>
    <hyperlink ref="K124" r:id="rId186" xr:uid="{56A326F0-2930-4AAF-BC4D-9BB46B7F346A}"/>
    <hyperlink ref="K125" r:id="rId187" xr:uid="{C19ED250-2A3C-4995-BB23-B5F0A4EFA79E}"/>
    <hyperlink ref="K126" r:id="rId188" xr:uid="{CCB2FCDB-C072-42D3-B86D-1341A882E280}"/>
    <hyperlink ref="K127" r:id="rId189" xr:uid="{873939FC-4290-4154-AB8E-1CB9F490EBD8}"/>
    <hyperlink ref="K128" r:id="rId190" xr:uid="{151EFEE8-61D3-454D-8D31-373C12E0B25D}"/>
    <hyperlink ref="K129" r:id="rId191" xr:uid="{A54C7114-F1D5-404B-926B-9E74072B8D96}"/>
    <hyperlink ref="K130" r:id="rId192" xr:uid="{F027F343-B12F-4A22-85A3-6A34CDBC1A85}"/>
    <hyperlink ref="K131" r:id="rId193" xr:uid="{C8FE54B9-8B0A-45AF-9096-A217FA725B6A}"/>
    <hyperlink ref="K132" r:id="rId194" xr:uid="{5390CC1F-80B2-4AC0-86BF-C4DBF25F87C7}"/>
    <hyperlink ref="K133" r:id="rId195" xr:uid="{A0DBFCC8-6889-4499-9CA5-D417AC14E9B6}"/>
    <hyperlink ref="K134" r:id="rId196" xr:uid="{FB127400-5E36-40DB-B284-A4B3D2730D7E}"/>
    <hyperlink ref="K135" r:id="rId197" xr:uid="{85E6540F-2C39-4166-8AB6-5D2080CC496C}"/>
    <hyperlink ref="K136" r:id="rId198" xr:uid="{E50A7BDA-852A-43BB-99C8-1A1437C11009}"/>
    <hyperlink ref="K137" r:id="rId199" xr:uid="{C250B985-3EB2-4335-90A4-A91A1B82C888}"/>
    <hyperlink ref="K138" r:id="rId200" xr:uid="{801A5191-158E-4772-B135-14B7E6A3C622}"/>
    <hyperlink ref="K139" r:id="rId201" xr:uid="{C1C5D37F-A1BA-49BA-8DF0-532E519B4EE9}"/>
    <hyperlink ref="K140" r:id="rId202" xr:uid="{122CE63B-B66D-4A05-812F-D85E088700DE}"/>
    <hyperlink ref="K141" r:id="rId203" xr:uid="{E21144E4-BA1C-475F-92C5-D151C0FDEFE2}"/>
    <hyperlink ref="K142" r:id="rId204" xr:uid="{52D6E78C-29B1-4807-8E21-0D95E587FF27}"/>
    <hyperlink ref="K143" r:id="rId205" xr:uid="{51D108B8-4E07-40DB-A4BA-A4064B9D9096}"/>
    <hyperlink ref="K144" r:id="rId206" xr:uid="{703E0691-777C-4357-8BFB-389EF06A15E1}"/>
    <hyperlink ref="K145" r:id="rId207" xr:uid="{EAD71ACE-38F2-4299-988D-549485890FCA}"/>
    <hyperlink ref="K146" r:id="rId208" xr:uid="{D87D4B44-D2DB-45A4-81BE-F0D34F60B7D9}"/>
    <hyperlink ref="K147" r:id="rId209" xr:uid="{F56FAB68-7C51-4D54-B070-D8B9670CCEF2}"/>
    <hyperlink ref="K148" r:id="rId210" xr:uid="{A60C393D-8B6D-4D7B-8514-0F3C631FD730}"/>
    <hyperlink ref="K149" r:id="rId211" xr:uid="{CDD6F90C-14E0-4B64-B160-B3A94264CF83}"/>
    <hyperlink ref="K150" r:id="rId212" xr:uid="{08710E72-63BF-422F-88B6-F8F43CA24F91}"/>
    <hyperlink ref="K151" r:id="rId213" xr:uid="{B6E92FF0-02E2-4EEA-9BE2-17FC026F71CD}"/>
    <hyperlink ref="K152" r:id="rId214" xr:uid="{5465E042-15A3-41E8-AC1D-E2798B6ACEE8}"/>
    <hyperlink ref="K153" r:id="rId215" xr:uid="{6CA7EBC9-E605-4BFA-A538-39400ACEAA85}"/>
    <hyperlink ref="K154" r:id="rId216" xr:uid="{8EB43F5B-3D68-42E9-AD7A-FC5AAAC0156A}"/>
    <hyperlink ref="K155" r:id="rId217" xr:uid="{A8B50CE9-A5CF-4B2A-92D2-99A0F87DDDF5}"/>
    <hyperlink ref="K156" r:id="rId218" xr:uid="{84D5EA06-B7FD-4BB2-A933-B86D38A8108A}"/>
    <hyperlink ref="K157" r:id="rId219" xr:uid="{228EB12D-0E76-47B9-9F5B-A6691069B61E}"/>
    <hyperlink ref="K158" r:id="rId220" xr:uid="{06AFF923-F1C9-4CEE-BFCF-50C233DF7357}"/>
    <hyperlink ref="K159" r:id="rId221" xr:uid="{DBA6AC63-DDF2-45CB-BCCA-0F86806CF38A}"/>
    <hyperlink ref="K160" r:id="rId222" xr:uid="{CAF9BDF6-5202-4108-9034-B78535D16A83}"/>
    <hyperlink ref="K161" r:id="rId223" xr:uid="{FB0B1094-786A-4B61-8504-CD591485EA11}"/>
    <hyperlink ref="K162" r:id="rId224" xr:uid="{F506E52E-781E-4E86-BD21-29B4870864DE}"/>
    <hyperlink ref="K163" r:id="rId225" xr:uid="{3CBDAD13-DF53-4205-A82A-156F8EBDF65D}"/>
    <hyperlink ref="K164" r:id="rId226" xr:uid="{AAB7553A-B8ED-4ECD-82FB-43858A19A34F}"/>
    <hyperlink ref="K165" r:id="rId227" xr:uid="{8B1D58E2-B572-48DC-8BF5-6BE8BE02D372}"/>
    <hyperlink ref="K166" r:id="rId228" xr:uid="{2966A425-E709-4694-9C71-7E7982917AD9}"/>
    <hyperlink ref="K167" r:id="rId229" xr:uid="{61AAF853-501A-44E7-ADF2-D274651FF21A}"/>
    <hyperlink ref="K168" r:id="rId230" xr:uid="{A25DCC71-C709-4915-ABF3-A26C9E52082C}"/>
    <hyperlink ref="K169" r:id="rId231" xr:uid="{9960E17E-8110-4D04-AEBB-196E8BC23C2B}"/>
    <hyperlink ref="T103:T169" r:id="rId232" display="https://drive.google.com/file/d/1XKBThsDl4SBYaj13v29fdlVWAceGcAwQ/view?usp=sharing" xr:uid="{AE4D6942-CFCC-485A-8EB2-6A9DCE6DBEDB}"/>
  </hyperlinks>
  <pageMargins left="0.7" right="0.7" top="0.75" bottom="0.75" header="0.3" footer="0.3"/>
  <pageSetup orientation="portrait" r:id="rId2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37" sqref="C37"/>
    </sheetView>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2025-01-28T16:56:55Z</dcterms:created>
  <dcterms:modified xsi:type="dcterms:W3CDTF">2026-01-29T18:03:17Z</dcterms:modified>
</cp:coreProperties>
</file>