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CUENTA 12mzo26\1.CONTABLE\"/>
    </mc:Choice>
  </mc:AlternateContent>
  <xr:revisionPtr revIDLastSave="0" documentId="13_ncr:1_{C5AB28AF-B161-412A-9AC9-A813611CC0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ALITICO DEL ACTIV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2" l="1"/>
  <c r="H31" i="2"/>
  <c r="H18" i="2"/>
  <c r="H16" i="2"/>
  <c r="E16" i="2"/>
  <c r="E26" i="2"/>
  <c r="G38" i="2"/>
  <c r="H33" i="2"/>
  <c r="H32" i="2"/>
  <c r="I31" i="2"/>
  <c r="I26" i="2" s="1"/>
  <c r="I18" i="2"/>
  <c r="G16" i="2"/>
  <c r="G26" i="2"/>
  <c r="F38" i="2"/>
  <c r="F16" i="2"/>
  <c r="E38" i="2" l="1"/>
  <c r="H26" i="2"/>
  <c r="H38" i="2" s="1"/>
  <c r="H36" i="2"/>
  <c r="I36" i="2"/>
  <c r="I35" i="2"/>
  <c r="H35" i="2"/>
  <c r="H34" i="2"/>
  <c r="I34" i="2"/>
  <c r="I33" i="2"/>
  <c r="I32" i="2"/>
  <c r="H30" i="2"/>
  <c r="I30" i="2"/>
  <c r="I29" i="2"/>
  <c r="H29" i="2"/>
  <c r="H28" i="2"/>
  <c r="I28" i="2"/>
  <c r="I24" i="2"/>
  <c r="H24" i="2"/>
  <c r="H23" i="2"/>
  <c r="I23" i="2"/>
  <c r="I22" i="2"/>
  <c r="H22" i="2"/>
  <c r="H21" i="2"/>
  <c r="I21" i="2"/>
  <c r="I20" i="2"/>
  <c r="H20" i="2"/>
  <c r="I19" i="2" l="1"/>
  <c r="I16" i="2" l="1"/>
  <c r="I38" i="2" s="1"/>
</calcChain>
</file>

<file path=xl/sharedStrings.xml><?xml version="1.0" encoding="utf-8"?>
<sst xmlns="http://schemas.openxmlformats.org/spreadsheetml/2006/main" count="39" uniqueCount="39">
  <si>
    <t>Estado Analítico del Activo</t>
  </si>
  <si>
    <t>(Pesos)</t>
  </si>
  <si>
    <t>Ente Público: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</si>
  <si>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</si>
  <si>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</si>
  <si>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</si>
  <si>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</si>
  <si>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</si>
  <si>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</si>
  <si>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</si>
  <si>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</si>
  <si>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</si>
  <si>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</si>
  <si>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</si>
  <si>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</si>
  <si>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</si>
  <si>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</si>
  <si>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</si>
  <si>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</si>
  <si>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</si>
  <si>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</si>
  <si>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</si>
  <si>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</si>
  <si>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</si>
  <si>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</si>
  <si>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</si>
  <si>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</si>
  <si>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</si>
  <si>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</si>
  <si>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</si>
  <si>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</si>
  <si>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</si>
  <si>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Cuenta Pública 2025</t>
  </si>
  <si>
    <t>Del 1 de enero al 31 de diciembre de 2025</t>
  </si>
  <si>
    <t>INSTITUTO GUERRERENSE PARA LA ATENCIÓN INTEGRAL DE LAS PERSONAS ADULTAS MAYORES</t>
  </si>
  <si>
    <t>Lic. Francisca Peñaloza Diaz</t>
  </si>
  <si>
    <t>Directora General del IGATIPAM</t>
  </si>
  <si>
    <t>Lic. Cutberto Quiñones Flores</t>
  </si>
  <si>
    <t xml:space="preserve">Director de Finanzas, Administración y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</si>
</sst>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</cellStyleXfs>
  <cellXfs count="68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1" fillId="2" borderId="0" xfId="1" applyNumberFormat="1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2" xfId="0" applyFont="1" applyFill="1" applyBorder="1" applyAlignment="1">
      <alignment vertical="top"/>
    </xf>
    <xf numFmtId="3" fontId="6" fillId="2" borderId="0" xfId="0" applyNumberFormat="1" applyFont="1" applyFill="1" applyBorder="1" applyAlignment="1">
      <alignment vertical="top"/>
    </xf>
    <xf numFmtId="0" fontId="6" fillId="2" borderId="3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3" fontId="5" fillId="2" borderId="0" xfId="0" applyNumberFormat="1" applyFont="1" applyFill="1" applyBorder="1" applyAlignment="1">
      <alignment vertical="top"/>
    </xf>
    <xf numFmtId="0" fontId="5" fillId="2" borderId="3" xfId="0" applyFont="1" applyFill="1" applyBorder="1" applyAlignment="1">
      <alignment vertical="top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3" fontId="5" fillId="2" borderId="0" xfId="2" applyNumberFormat="1" applyFont="1" applyFill="1" applyBorder="1" applyAlignment="1">
      <alignment vertical="top"/>
    </xf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1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top"/>
    </xf>
    <xf numFmtId="0" fontId="1" fillId="3" borderId="4" xfId="4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4" applyFont="1" applyFill="1" applyBorder="1" applyAlignment="1">
      <alignment horizontal="center" vertical="center" wrapText="1"/>
    </xf>
    <xf numFmtId="0" fontId="1" fillId="3" borderId="6" xfId="4" applyFont="1" applyFill="1" applyBorder="1" applyAlignment="1">
      <alignment horizontal="center" vertical="center" wrapText="1"/>
    </xf>
    <xf numFmtId="0" fontId="1" fillId="3" borderId="7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3" borderId="8" xfId="4" applyFont="1" applyFill="1" applyBorder="1" applyAlignment="1">
      <alignment horizontal="center" vertical="center" wrapText="1"/>
    </xf>
    <xf numFmtId="44" fontId="6" fillId="2" borderId="0" xfId="3" applyFont="1" applyFill="1" applyBorder="1" applyAlignment="1">
      <alignment vertical="top"/>
    </xf>
    <xf numFmtId="4" fontId="3" fillId="2" borderId="0" xfId="2" applyNumberFormat="1" applyFont="1" applyFill="1" applyBorder="1" applyAlignment="1" applyProtection="1">
      <alignment vertical="top"/>
      <protection locked="0"/>
    </xf>
    <xf numFmtId="4" fontId="3" fillId="2" borderId="0" xfId="2" applyNumberFormat="1" applyFont="1" applyFill="1" applyBorder="1" applyAlignment="1">
      <alignment vertical="top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0" xfId="1" applyNumberFormat="1" applyFont="1" applyFill="1" applyBorder="1" applyAlignment="1">
      <alignment horizontal="center" vertical="center"/>
    </xf>
    <xf numFmtId="0" fontId="1" fillId="3" borderId="5" xfId="4" applyFont="1" applyFill="1" applyBorder="1" applyAlignment="1">
      <alignment horizontal="center" vertical="center" wrapText="1"/>
    </xf>
    <xf numFmtId="0" fontId="1" fillId="3" borderId="1" xfId="4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3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top"/>
    </xf>
    <xf numFmtId="0" fontId="1" fillId="2" borderId="0" xfId="1" applyNumberFormat="1" applyFont="1" applyFill="1" applyBorder="1" applyAlignment="1">
      <alignment horizontal="center" vertical="top"/>
    </xf>
    <xf numFmtId="0" fontId="1" fillId="2" borderId="3" xfId="1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5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5" fillId="2" borderId="1" xfId="0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oneda" xfId="3" builtinId="4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"/>
  <sheetViews>
    <sheetView tabSelected="1" topLeftCell="A7" zoomScaleNormal="100" workbookViewId="0">
      <selection activeCell="J36" sqref="J36"/>
    </sheetView>
  </sheetViews>
  <sheetFormatPr baseColWidth="10" defaultRowHeight="15" x14ac:dyDescent="0.25"/>
  <cols>
    <col min="1" max="1" width="1.85546875" customWidth="1"/>
    <col min="2" max="2" width="4.85546875" customWidth="1"/>
    <col min="4" max="4" width="47.5703125" customWidth="1"/>
    <col min="5" max="5" width="13.42578125" bestFit="1" customWidth="1"/>
    <col min="6" max="7" width="14.42578125" bestFit="1" customWidth="1"/>
    <col min="8" max="8" width="13.42578125" bestFit="1" customWidth="1"/>
  </cols>
  <sheetData>
    <row r="1" spans="2:10" ht="9.75" customHeight="1" x14ac:dyDescent="0.25">
      <c r="B1" s="1"/>
      <c r="C1" s="2"/>
      <c r="D1" s="44"/>
      <c r="E1" s="44"/>
      <c r="F1" s="44"/>
      <c r="G1" s="45"/>
      <c r="H1" s="45"/>
      <c r="I1" s="45"/>
      <c r="J1" s="31"/>
    </row>
    <row r="2" spans="2:10" ht="6.75" customHeight="1" x14ac:dyDescent="0.25">
      <c r="B2" s="1"/>
      <c r="C2" s="2"/>
      <c r="D2" s="1"/>
      <c r="E2" s="1"/>
      <c r="F2" s="1"/>
      <c r="G2" s="1"/>
      <c r="H2" s="1"/>
      <c r="I2" s="1"/>
      <c r="J2" s="1"/>
    </row>
    <row r="3" spans="2:10" x14ac:dyDescent="0.25">
      <c r="B3" s="1"/>
      <c r="C3" s="3"/>
      <c r="D3" s="46" t="s">
        <v>32</v>
      </c>
      <c r="E3" s="46"/>
      <c r="F3" s="46"/>
      <c r="G3" s="46"/>
      <c r="H3" s="46"/>
      <c r="I3" s="3"/>
      <c r="J3" s="3"/>
    </row>
    <row r="4" spans="2:10" x14ac:dyDescent="0.25">
      <c r="B4" s="1"/>
      <c r="C4" s="3"/>
      <c r="D4" s="46" t="s">
        <v>0</v>
      </c>
      <c r="E4" s="46"/>
      <c r="F4" s="46"/>
      <c r="G4" s="46"/>
      <c r="H4" s="46"/>
      <c r="I4" s="3"/>
      <c r="J4" s="3"/>
    </row>
    <row r="5" spans="2:10" x14ac:dyDescent="0.25">
      <c r="B5" s="1"/>
      <c r="C5" s="3"/>
      <c r="D5" s="46" t="s">
        <v>33</v>
      </c>
      <c r="E5" s="46"/>
      <c r="F5" s="46"/>
      <c r="G5" s="46"/>
      <c r="H5" s="46"/>
      <c r="I5" s="3"/>
      <c r="J5" s="3"/>
    </row>
    <row r="6" spans="2:10" x14ac:dyDescent="0.25">
      <c r="B6" s="1"/>
      <c r="C6" s="3"/>
      <c r="D6" s="46" t="s">
        <v>1</v>
      </c>
      <c r="E6" s="46"/>
      <c r="F6" s="46"/>
      <c r="G6" s="46"/>
      <c r="H6" s="46"/>
      <c r="I6" s="3"/>
      <c r="J6" s="3"/>
    </row>
    <row r="7" spans="2:10" x14ac:dyDescent="0.25">
      <c r="B7" s="4"/>
      <c r="C7" s="5" t="s">
        <v>2</v>
      </c>
      <c r="D7" s="47" t="s">
        <v>34</v>
      </c>
      <c r="E7" s="47"/>
      <c r="F7" s="47"/>
      <c r="G7" s="47"/>
      <c r="H7" s="47"/>
      <c r="I7" s="6"/>
      <c r="J7" s="7"/>
    </row>
    <row r="8" spans="2:10" ht="9.75" customHeight="1" x14ac:dyDescent="0.25">
      <c r="B8" s="48"/>
      <c r="C8" s="48"/>
      <c r="D8" s="48"/>
      <c r="E8" s="48"/>
      <c r="F8" s="48"/>
      <c r="G8" s="48"/>
      <c r="H8" s="48"/>
      <c r="I8" s="48"/>
      <c r="J8" s="48"/>
    </row>
    <row r="9" spans="2:10" ht="5.25" customHeight="1" x14ac:dyDescent="0.25">
      <c r="B9" s="48"/>
      <c r="C9" s="48"/>
      <c r="D9" s="48"/>
      <c r="E9" s="48"/>
      <c r="F9" s="48"/>
      <c r="G9" s="48"/>
      <c r="H9" s="48"/>
      <c r="I9" s="48"/>
      <c r="J9" s="48"/>
    </row>
    <row r="10" spans="2:10" ht="24" x14ac:dyDescent="0.25">
      <c r="B10" s="33"/>
      <c r="C10" s="49" t="s">
        <v>3</v>
      </c>
      <c r="D10" s="49"/>
      <c r="E10" s="34" t="s">
        <v>4</v>
      </c>
      <c r="F10" s="34" t="s">
        <v>5</v>
      </c>
      <c r="G10" s="35" t="s">
        <v>6</v>
      </c>
      <c r="H10" s="35" t="s">
        <v>7</v>
      </c>
      <c r="I10" s="35" t="s">
        <v>8</v>
      </c>
      <c r="J10" s="36"/>
    </row>
    <row r="11" spans="2:10" x14ac:dyDescent="0.25">
      <c r="B11" s="37"/>
      <c r="C11" s="50"/>
      <c r="D11" s="50"/>
      <c r="E11" s="38">
        <v>1</v>
      </c>
      <c r="F11" s="38">
        <v>2</v>
      </c>
      <c r="G11" s="39">
        <v>3</v>
      </c>
      <c r="H11" s="39" t="s">
        <v>9</v>
      </c>
      <c r="I11" s="39" t="s">
        <v>10</v>
      </c>
      <c r="J11" s="40"/>
    </row>
    <row r="12" spans="2:10" ht="6.75" customHeight="1" x14ac:dyDescent="0.25">
      <c r="B12" s="51"/>
      <c r="C12" s="48"/>
      <c r="D12" s="48"/>
      <c r="E12" s="48"/>
      <c r="F12" s="48"/>
      <c r="G12" s="48"/>
      <c r="H12" s="48"/>
      <c r="I12" s="48"/>
      <c r="J12" s="52"/>
    </row>
    <row r="13" spans="2:10" ht="6.75" customHeight="1" x14ac:dyDescent="0.25">
      <c r="B13" s="53"/>
      <c r="C13" s="54"/>
      <c r="D13" s="54"/>
      <c r="E13" s="54"/>
      <c r="F13" s="54"/>
      <c r="G13" s="54"/>
      <c r="H13" s="54"/>
      <c r="I13" s="54"/>
      <c r="J13" s="55"/>
    </row>
    <row r="14" spans="2:10" x14ac:dyDescent="0.25">
      <c r="B14" s="8"/>
      <c r="C14" s="56" t="s">
        <v>11</v>
      </c>
      <c r="D14" s="56"/>
      <c r="E14" s="9"/>
      <c r="F14" s="9"/>
      <c r="G14" s="9"/>
      <c r="H14" s="9"/>
      <c r="I14" s="9"/>
      <c r="J14" s="10"/>
    </row>
    <row r="15" spans="2:10" ht="6.75" customHeight="1" x14ac:dyDescent="0.25">
      <c r="B15" s="8"/>
      <c r="C15" s="11"/>
      <c r="D15" s="11"/>
      <c r="E15" s="9"/>
      <c r="F15" s="9"/>
      <c r="G15" s="9"/>
      <c r="H15" s="9"/>
      <c r="I15" s="9"/>
      <c r="J15" s="10"/>
    </row>
    <row r="16" spans="2:10" x14ac:dyDescent="0.25">
      <c r="B16" s="12"/>
      <c r="C16" s="57" t="s">
        <v>12</v>
      </c>
      <c r="D16" s="57"/>
      <c r="E16" s="41">
        <f>SUM(E18:E24)</f>
        <v>0</v>
      </c>
      <c r="F16" s="41">
        <f>SUM(F18:F24)</f>
        <v>87395099.790000007</v>
      </c>
      <c r="G16" s="41">
        <f>SUM(G18:G24)</f>
        <v>87394954.609999999</v>
      </c>
      <c r="H16" s="41">
        <f>SUM(H18:H24)</f>
        <v>145.18000000715256</v>
      </c>
      <c r="I16" s="41">
        <f>SUM(I18:I24)</f>
        <v>145.18000000715256</v>
      </c>
      <c r="J16" s="13"/>
    </row>
    <row r="17" spans="2:10" ht="8.25" customHeight="1" x14ac:dyDescent="0.25">
      <c r="B17" s="14"/>
      <c r="C17" s="2"/>
      <c r="D17" s="2"/>
      <c r="E17" s="15"/>
      <c r="F17" s="15"/>
      <c r="G17" s="15"/>
      <c r="H17" s="15"/>
      <c r="I17" s="15"/>
      <c r="J17" s="16"/>
    </row>
    <row r="18" spans="2:10" x14ac:dyDescent="0.25">
      <c r="B18" s="14"/>
      <c r="C18" s="58" t="s">
        <v>13</v>
      </c>
      <c r="D18" s="58"/>
      <c r="E18" s="42">
        <v>0</v>
      </c>
      <c r="F18" s="42">
        <v>43545480.590000004</v>
      </c>
      <c r="G18" s="42">
        <v>43545335.409999996</v>
      </c>
      <c r="H18" s="43">
        <f>E18+F18-G18</f>
        <v>145.18000000715256</v>
      </c>
      <c r="I18" s="43">
        <f>H18-E18</f>
        <v>145.18000000715256</v>
      </c>
      <c r="J18" s="16"/>
    </row>
    <row r="19" spans="2:10" x14ac:dyDescent="0.25">
      <c r="B19" s="14"/>
      <c r="C19" s="58" t="s">
        <v>14</v>
      </c>
      <c r="D19" s="58"/>
      <c r="E19" s="17">
        <v>0</v>
      </c>
      <c r="F19" s="42">
        <v>43849619.200000003</v>
      </c>
      <c r="G19" s="42">
        <v>43849619.200000003</v>
      </c>
      <c r="H19" s="18">
        <v>0</v>
      </c>
      <c r="I19" s="18">
        <f t="shared" ref="I19:I24" si="0">H19-E19</f>
        <v>0</v>
      </c>
      <c r="J19" s="16"/>
    </row>
    <row r="20" spans="2:10" x14ac:dyDescent="0.25">
      <c r="B20" s="14"/>
      <c r="C20" s="58" t="s">
        <v>15</v>
      </c>
      <c r="D20" s="58"/>
      <c r="E20" s="17">
        <v>0</v>
      </c>
      <c r="F20" s="17">
        <v>0</v>
      </c>
      <c r="G20" s="17">
        <v>0</v>
      </c>
      <c r="H20" s="18">
        <f t="shared" ref="H20:H24" si="1">E20+F20-G20</f>
        <v>0</v>
      </c>
      <c r="I20" s="18">
        <f t="shared" si="0"/>
        <v>0</v>
      </c>
      <c r="J20" s="16"/>
    </row>
    <row r="21" spans="2:10" x14ac:dyDescent="0.25">
      <c r="B21" s="14"/>
      <c r="C21" s="58" t="s">
        <v>16</v>
      </c>
      <c r="D21" s="58"/>
      <c r="E21" s="17">
        <v>0</v>
      </c>
      <c r="F21" s="17">
        <v>0</v>
      </c>
      <c r="G21" s="17">
        <v>0</v>
      </c>
      <c r="H21" s="18">
        <f t="shared" si="1"/>
        <v>0</v>
      </c>
      <c r="I21" s="18">
        <f t="shared" si="0"/>
        <v>0</v>
      </c>
      <c r="J21" s="16"/>
    </row>
    <row r="22" spans="2:10" x14ac:dyDescent="0.25">
      <c r="B22" s="14"/>
      <c r="C22" s="58" t="s">
        <v>17</v>
      </c>
      <c r="D22" s="58"/>
      <c r="E22" s="17">
        <v>0</v>
      </c>
      <c r="F22" s="17">
        <v>0</v>
      </c>
      <c r="G22" s="17">
        <v>0</v>
      </c>
      <c r="H22" s="18">
        <f t="shared" si="1"/>
        <v>0</v>
      </c>
      <c r="I22" s="18">
        <f t="shared" si="0"/>
        <v>0</v>
      </c>
      <c r="J22" s="16"/>
    </row>
    <row r="23" spans="2:10" x14ac:dyDescent="0.25">
      <c r="B23" s="14"/>
      <c r="C23" s="58" t="s">
        <v>18</v>
      </c>
      <c r="D23" s="58"/>
      <c r="E23" s="17">
        <v>0</v>
      </c>
      <c r="F23" s="17">
        <v>0</v>
      </c>
      <c r="G23" s="17">
        <v>0</v>
      </c>
      <c r="H23" s="18">
        <f t="shared" si="1"/>
        <v>0</v>
      </c>
      <c r="I23" s="18">
        <f t="shared" si="0"/>
        <v>0</v>
      </c>
      <c r="J23" s="16"/>
    </row>
    <row r="24" spans="2:10" x14ac:dyDescent="0.25">
      <c r="B24" s="14"/>
      <c r="C24" s="58" t="s">
        <v>19</v>
      </c>
      <c r="D24" s="58"/>
      <c r="E24" s="17">
        <v>0</v>
      </c>
      <c r="F24" s="17">
        <v>0</v>
      </c>
      <c r="G24" s="17">
        <v>0</v>
      </c>
      <c r="H24" s="18">
        <f t="shared" si="1"/>
        <v>0</v>
      </c>
      <c r="I24" s="18">
        <f t="shared" si="0"/>
        <v>0</v>
      </c>
      <c r="J24" s="16"/>
    </row>
    <row r="25" spans="2:10" ht="8.25" customHeight="1" x14ac:dyDescent="0.25">
      <c r="B25" s="14"/>
      <c r="C25" s="32"/>
      <c r="D25" s="32"/>
      <c r="E25" s="19"/>
      <c r="F25" s="19"/>
      <c r="G25" s="19"/>
      <c r="H25" s="19"/>
      <c r="I25" s="19"/>
      <c r="J25" s="16"/>
    </row>
    <row r="26" spans="2:10" x14ac:dyDescent="0.25">
      <c r="B26" s="12"/>
      <c r="C26" s="57" t="s">
        <v>20</v>
      </c>
      <c r="D26" s="57"/>
      <c r="E26" s="41">
        <f>SUM(E28:E36)</f>
        <v>1147761.6599999999</v>
      </c>
      <c r="F26" s="41">
        <f>SUM(F28:F36)</f>
        <v>97835</v>
      </c>
      <c r="G26" s="41">
        <f>SUM(G28:G36)</f>
        <v>0</v>
      </c>
      <c r="H26" s="41">
        <f>SUM(H28:H36)</f>
        <v>1245596.6599999999</v>
      </c>
      <c r="I26" s="41">
        <f>SUM(I28:I36)</f>
        <v>97835</v>
      </c>
      <c r="J26" s="13"/>
    </row>
    <row r="27" spans="2:10" ht="8.25" customHeight="1" x14ac:dyDescent="0.25">
      <c r="B27" s="14"/>
      <c r="C27" s="2"/>
      <c r="D27" s="32"/>
      <c r="E27" s="15"/>
      <c r="F27" s="15"/>
      <c r="G27" s="15"/>
      <c r="H27" s="15"/>
      <c r="I27" s="15"/>
      <c r="J27" s="16"/>
    </row>
    <row r="28" spans="2:10" x14ac:dyDescent="0.25">
      <c r="B28" s="14"/>
      <c r="C28" s="58" t="s">
        <v>21</v>
      </c>
      <c r="D28" s="58"/>
      <c r="E28" s="17">
        <v>0</v>
      </c>
      <c r="F28" s="17">
        <v>0</v>
      </c>
      <c r="G28" s="17">
        <v>0</v>
      </c>
      <c r="H28" s="18">
        <f>E28+F28-G28</f>
        <v>0</v>
      </c>
      <c r="I28" s="18">
        <f>H28-E28</f>
        <v>0</v>
      </c>
      <c r="J28" s="16"/>
    </row>
    <row r="29" spans="2:10" x14ac:dyDescent="0.25">
      <c r="B29" s="14"/>
      <c r="C29" s="58" t="s">
        <v>22</v>
      </c>
      <c r="D29" s="58"/>
      <c r="E29" s="17">
        <v>0</v>
      </c>
      <c r="F29" s="17">
        <v>0</v>
      </c>
      <c r="G29" s="17">
        <v>0</v>
      </c>
      <c r="H29" s="18">
        <f t="shared" ref="H29:H36" si="2">E29+F29-G29</f>
        <v>0</v>
      </c>
      <c r="I29" s="18">
        <f t="shared" ref="I29:I35" si="3">H29-E29</f>
        <v>0</v>
      </c>
      <c r="J29" s="16"/>
    </row>
    <row r="30" spans="2:10" ht="15" customHeight="1" x14ac:dyDescent="0.25">
      <c r="B30" s="14"/>
      <c r="C30" s="58" t="s">
        <v>23</v>
      </c>
      <c r="D30" s="58"/>
      <c r="E30" s="17">
        <v>0</v>
      </c>
      <c r="F30" s="17">
        <v>0</v>
      </c>
      <c r="G30" s="17">
        <v>0</v>
      </c>
      <c r="H30" s="18">
        <f t="shared" si="2"/>
        <v>0</v>
      </c>
      <c r="I30" s="18">
        <f t="shared" si="3"/>
        <v>0</v>
      </c>
      <c r="J30" s="16"/>
    </row>
    <row r="31" spans="2:10" x14ac:dyDescent="0.25">
      <c r="B31" s="14"/>
      <c r="C31" s="58" t="s">
        <v>24</v>
      </c>
      <c r="D31" s="58"/>
      <c r="E31" s="42">
        <v>1492283.47</v>
      </c>
      <c r="F31" s="42">
        <v>97835</v>
      </c>
      <c r="G31" s="17">
        <v>0</v>
      </c>
      <c r="H31" s="43">
        <f>E31+F31-G31</f>
        <v>1590118.47</v>
      </c>
      <c r="I31" s="43">
        <f>H31-E31</f>
        <v>97835</v>
      </c>
      <c r="J31" s="16"/>
    </row>
    <row r="32" spans="2:10" x14ac:dyDescent="0.25">
      <c r="B32" s="14"/>
      <c r="C32" s="58" t="s">
        <v>25</v>
      </c>
      <c r="D32" s="58"/>
      <c r="E32" s="42">
        <v>25000</v>
      </c>
      <c r="F32" s="17">
        <v>0</v>
      </c>
      <c r="G32" s="17">
        <v>0</v>
      </c>
      <c r="H32" s="43">
        <f>E32+F32-G32</f>
        <v>25000</v>
      </c>
      <c r="I32" s="18">
        <f t="shared" si="3"/>
        <v>0</v>
      </c>
      <c r="J32" s="16"/>
    </row>
    <row r="33" spans="2:10" x14ac:dyDescent="0.25">
      <c r="B33" s="14"/>
      <c r="C33" s="58" t="s">
        <v>26</v>
      </c>
      <c r="D33" s="58"/>
      <c r="E33" s="42">
        <v>-369521.81</v>
      </c>
      <c r="F33" s="17">
        <v>0</v>
      </c>
      <c r="G33" s="17">
        <v>0</v>
      </c>
      <c r="H33" s="43">
        <f>E33+F33-G33</f>
        <v>-369521.81</v>
      </c>
      <c r="I33" s="18">
        <f t="shared" si="3"/>
        <v>0</v>
      </c>
      <c r="J33" s="16"/>
    </row>
    <row r="34" spans="2:10" x14ac:dyDescent="0.25">
      <c r="B34" s="14"/>
      <c r="C34" s="58" t="s">
        <v>27</v>
      </c>
      <c r="D34" s="58"/>
      <c r="E34" s="17">
        <v>0</v>
      </c>
      <c r="F34" s="17">
        <v>0</v>
      </c>
      <c r="G34" s="17">
        <v>0</v>
      </c>
      <c r="H34" s="18">
        <f t="shared" si="2"/>
        <v>0</v>
      </c>
      <c r="I34" s="18">
        <f t="shared" si="3"/>
        <v>0</v>
      </c>
      <c r="J34" s="16"/>
    </row>
    <row r="35" spans="2:10" x14ac:dyDescent="0.25">
      <c r="B35" s="14"/>
      <c r="C35" s="58" t="s">
        <v>28</v>
      </c>
      <c r="D35" s="58"/>
      <c r="E35" s="17">
        <v>0</v>
      </c>
      <c r="F35" s="17">
        <v>0</v>
      </c>
      <c r="G35" s="17">
        <v>0</v>
      </c>
      <c r="H35" s="18">
        <f t="shared" si="2"/>
        <v>0</v>
      </c>
      <c r="I35" s="18">
        <f t="shared" si="3"/>
        <v>0</v>
      </c>
      <c r="J35" s="16"/>
    </row>
    <row r="36" spans="2:10" x14ac:dyDescent="0.25">
      <c r="B36" s="14"/>
      <c r="C36" s="58" t="s">
        <v>29</v>
      </c>
      <c r="D36" s="58"/>
      <c r="E36" s="17">
        <v>0</v>
      </c>
      <c r="F36" s="17">
        <v>0</v>
      </c>
      <c r="G36" s="17">
        <v>0</v>
      </c>
      <c r="H36" s="18">
        <f t="shared" si="2"/>
        <v>0</v>
      </c>
      <c r="I36" s="18">
        <f>H36-E36</f>
        <v>0</v>
      </c>
      <c r="J36" s="16"/>
    </row>
    <row r="37" spans="2:10" ht="7.5" customHeight="1" x14ac:dyDescent="0.25">
      <c r="B37" s="14"/>
      <c r="C37" s="32"/>
      <c r="D37" s="32"/>
      <c r="E37" s="19"/>
      <c r="F37" s="15"/>
      <c r="G37" s="15"/>
      <c r="H37" s="15"/>
      <c r="I37" s="15"/>
      <c r="J37" s="16"/>
    </row>
    <row r="38" spans="2:10" x14ac:dyDescent="0.25">
      <c r="B38" s="8"/>
      <c r="C38" s="56" t="s">
        <v>30</v>
      </c>
      <c r="D38" s="56"/>
      <c r="E38" s="41">
        <f>E16+E26</f>
        <v>1147761.6599999999</v>
      </c>
      <c r="F38" s="41">
        <f>F16+F26</f>
        <v>87492934.790000007</v>
      </c>
      <c r="G38" s="41">
        <f>G16+G26</f>
        <v>87394954.609999999</v>
      </c>
      <c r="H38" s="41">
        <f>H16+H26</f>
        <v>1245741.8400000071</v>
      </c>
      <c r="I38" s="41">
        <f>I16+I26</f>
        <v>97980.180000007153</v>
      </c>
      <c r="J38" s="10"/>
    </row>
    <row r="39" spans="2:10" x14ac:dyDescent="0.25">
      <c r="B39" s="62"/>
      <c r="C39" s="63"/>
      <c r="D39" s="63"/>
      <c r="E39" s="63"/>
      <c r="F39" s="63"/>
      <c r="G39" s="63"/>
      <c r="H39" s="63"/>
      <c r="I39" s="63"/>
      <c r="J39" s="64"/>
    </row>
    <row r="40" spans="2:10" x14ac:dyDescent="0.25">
      <c r="B40" s="20"/>
      <c r="C40" s="21"/>
      <c r="D40" s="22"/>
      <c r="F40" s="20"/>
      <c r="G40" s="20"/>
      <c r="H40" s="20"/>
      <c r="I40" s="20"/>
      <c r="J40" s="20"/>
    </row>
    <row r="41" spans="2:10" x14ac:dyDescent="0.25">
      <c r="B41" s="1"/>
      <c r="C41" s="65" t="s">
        <v>31</v>
      </c>
      <c r="D41" s="65"/>
      <c r="E41" s="65"/>
      <c r="F41" s="65"/>
      <c r="G41" s="65"/>
      <c r="H41" s="65"/>
      <c r="I41" s="65"/>
      <c r="J41" s="23"/>
    </row>
    <row r="42" spans="2:10" x14ac:dyDescent="0.25">
      <c r="B42" s="1"/>
      <c r="C42" s="23"/>
      <c r="D42" s="24"/>
      <c r="E42" s="25"/>
      <c r="F42" s="25"/>
      <c r="G42" s="1"/>
      <c r="H42" s="26"/>
      <c r="I42" s="24"/>
      <c r="J42" s="25"/>
    </row>
    <row r="43" spans="2:10" x14ac:dyDescent="0.25">
      <c r="B43" s="1"/>
      <c r="C43" s="66"/>
      <c r="D43" s="66"/>
      <c r="E43" s="25"/>
      <c r="F43" s="67"/>
      <c r="G43" s="67"/>
      <c r="H43" s="67"/>
      <c r="I43" s="67"/>
      <c r="J43" s="25"/>
    </row>
    <row r="44" spans="2:10" x14ac:dyDescent="0.25">
      <c r="B44" s="1"/>
      <c r="C44" s="59" t="s">
        <v>35</v>
      </c>
      <c r="D44" s="59"/>
      <c r="E44" s="27"/>
      <c r="F44" s="59" t="s">
        <v>37</v>
      </c>
      <c r="G44" s="59"/>
      <c r="H44" s="59"/>
      <c r="I44" s="59"/>
      <c r="J44" s="28"/>
    </row>
    <row r="45" spans="2:10" ht="15" customHeight="1" x14ac:dyDescent="0.25">
      <c r="B45" s="1"/>
      <c r="C45" s="60" t="s">
        <v>36</v>
      </c>
      <c r="D45" s="60"/>
      <c r="E45" s="29"/>
      <c r="F45" s="61" t="s">
        <v>38</v>
      </c>
      <c r="G45" s="61"/>
      <c r="H45" s="61"/>
      <c r="I45" s="61"/>
      <c r="J45" s="28"/>
    </row>
    <row r="46" spans="2:10" x14ac:dyDescent="0.25">
      <c r="C46" s="1"/>
      <c r="D46" s="1"/>
      <c r="E46" s="30"/>
      <c r="F46" s="1"/>
      <c r="G46" s="1"/>
      <c r="H46" s="1"/>
    </row>
  </sheetData>
  <mergeCells count="40">
    <mergeCell ref="C44:D44"/>
    <mergeCell ref="F44:I44"/>
    <mergeCell ref="C45:D45"/>
    <mergeCell ref="F45:I45"/>
    <mergeCell ref="C36:D36"/>
    <mergeCell ref="C38:D38"/>
    <mergeCell ref="B39:J39"/>
    <mergeCell ref="C41:I41"/>
    <mergeCell ref="C43:D43"/>
    <mergeCell ref="F43:I43"/>
    <mergeCell ref="C31:D31"/>
    <mergeCell ref="C32:D32"/>
    <mergeCell ref="C33:D33"/>
    <mergeCell ref="C34:D34"/>
    <mergeCell ref="C35:D35"/>
    <mergeCell ref="C24:D24"/>
    <mergeCell ref="C26:D26"/>
    <mergeCell ref="C28:D28"/>
    <mergeCell ref="C29:D29"/>
    <mergeCell ref="C30:D30"/>
    <mergeCell ref="C19:D19"/>
    <mergeCell ref="C20:D20"/>
    <mergeCell ref="C21:D21"/>
    <mergeCell ref="C22:D22"/>
    <mergeCell ref="C23:D23"/>
    <mergeCell ref="B12:J12"/>
    <mergeCell ref="B13:J13"/>
    <mergeCell ref="C14:D14"/>
    <mergeCell ref="C16:D16"/>
    <mergeCell ref="C18:D18"/>
    <mergeCell ref="D6:H6"/>
    <mergeCell ref="D7:H7"/>
    <mergeCell ref="B8:J8"/>
    <mergeCell ref="B9:J9"/>
    <mergeCell ref="C10:D11"/>
    <mergeCell ref="D1:F1"/>
    <mergeCell ref="G1:I1"/>
    <mergeCell ref="D3:H3"/>
    <mergeCell ref="D4:H4"/>
    <mergeCell ref="D5:H5"/>
  </mergeCells>
  <printOptions horizontalCentered="1"/>
  <pageMargins left="0" right="0" top="0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ANALITICO DEL ACTIVO1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Contabilidad IGATIPAM</cp:lastModifiedBy>
  <cp:lastPrinted>2026-03-12T18:14:14Z</cp:lastPrinted>
  <dcterms:created xsi:type="dcterms:W3CDTF">2014-09-29T18:59:31Z</dcterms:created>
  <dcterms:modified xsi:type="dcterms:W3CDTF">2026-03-12T18:55:50Z</dcterms:modified>
</cp:coreProperties>
</file>