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rubis\Desktop\Cobach 2019\Documentos\Inf. Púb\Ley 207\FORM. PNT\PLAN-dopat\Actualización forms 2026\NUEVOS FORMATOS ART. 81 - 2026 -1er Trimestre\"/>
    </mc:Choice>
  </mc:AlternateContent>
  <xr:revisionPtr revIDLastSave="0" documentId="13_ncr:1_{9E17A0FB-82FD-432B-A0B2-1A4D370DF92F}"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4" i="1" l="1"/>
  <c r="H33" i="1"/>
  <c r="H23" i="1"/>
  <c r="H15" i="1"/>
  <c r="H9" i="1"/>
  <c r="H40" i="1" s="1"/>
  <c r="H8" i="1"/>
</calcChain>
</file>

<file path=xl/sharedStrings.xml><?xml version="1.0" encoding="utf-8"?>
<sst xmlns="http://schemas.openxmlformats.org/spreadsheetml/2006/main" count="229" uniqueCount="87">
  <si>
    <t>50994</t>
  </si>
  <si>
    <t>TÍTULO</t>
  </si>
  <si>
    <t>NOMBRE CORTO</t>
  </si>
  <si>
    <t>DESCRIPCIÓN</t>
  </si>
  <si>
    <t>Gasto por Capítulo, Concepto y Partida</t>
  </si>
  <si>
    <t>LTAIPEG81FXXXIA_LTAIPEG81FXXXIA281217</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</si>
  <si>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</si>
  <si>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</si>
  <si>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</si>
  <si>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</si>
  <si>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</si>
  <si>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</si>
  <si>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</si>
  <si>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</si>
  <si>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471040</t>
  </si>
  <si>
    <t>471060</t>
  </si>
  <si>
    <t>471061</t>
  </si>
  <si>
    <t>561958</t>
  </si>
  <si>
    <t>561959</t>
  </si>
  <si>
    <t>561960</t>
  </si>
  <si>
    <t>561961</t>
  </si>
  <si>
    <t>561962</t>
  </si>
  <si>
    <t>561963</t>
  </si>
  <si>
    <t>561964</t>
  </si>
  <si>
    <t>561965</t>
  </si>
  <si>
    <t>561966</t>
  </si>
  <si>
    <t>561967</t>
  </si>
  <si>
    <t>471055</t>
  </si>
  <si>
    <t>471057</t>
  </si>
  <si>
    <t>471063</t>
  </si>
  <si>
    <t>471066</t>
  </si>
  <si>
    <t>471068</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</si>
  <si>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</si>
  <si>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</si>
  <si>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</si>
  <si>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</si>
  <si>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</si>
  <si>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</si>
  <si>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</si>
  <si>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</si>
  <si>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</si>
  <si>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</si>
  <si>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</si>
  <si>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</si>
  <si>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</si>
  <si>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</si>
  <si>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</si>
  <si>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</si>
  <si>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</si>
  <si>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</si>
  <si>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</si>
  <si>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ND</t>
  </si>
  <si>
    <t>Gasto Corriente</t>
  </si>
  <si>
    <t>Servicios Personales</t>
  </si>
  <si>
    <t>Remuneraciones al personal del carácter permanente</t>
  </si>
  <si>
    <t>Remuneraciones adicionales y especiales</t>
  </si>
  <si>
    <t>Otras prestaciones sociales y económicas</t>
  </si>
  <si>
    <t>Pago de estímulos a servidores públicos</t>
  </si>
  <si>
    <t>Materiales y Suministros</t>
  </si>
  <si>
    <t>Materiales de administración, emisión de documentos</t>
  </si>
  <si>
    <t>Alimentos y utensilios</t>
  </si>
  <si>
    <t>Materiales y artículos de construcción y reparación</t>
  </si>
  <si>
    <t>Productos químicos, farmacéuticos y de la laboratorio</t>
  </si>
  <si>
    <t>Combustibles, lubricantes y aditivos</t>
  </si>
  <si>
    <t>Vestuario,blancos, prendas de protección y artículos</t>
  </si>
  <si>
    <t xml:space="preserve">Herramienta, refacciones y accesorios menores </t>
  </si>
  <si>
    <t>Servicios Generales</t>
  </si>
  <si>
    <t>Servicios básicos</t>
  </si>
  <si>
    <t>Servicios de arrendamiento</t>
  </si>
  <si>
    <t>Servicios profesionales, científicos, técnicos y otros servicios</t>
  </si>
  <si>
    <t>Servicios financieros, bancarios y comerciales</t>
  </si>
  <si>
    <t>Servicios de instalación, reparación,mantenimiento y conservación</t>
  </si>
  <si>
    <t>Servicios de traslado y viáticos</t>
  </si>
  <si>
    <t>Servicios oficiales</t>
  </si>
  <si>
    <t>Otros servicios generales</t>
  </si>
  <si>
    <t>Gasto de Capital</t>
  </si>
  <si>
    <t>Bienes Muebles  Inmuebles e Intangibles</t>
  </si>
  <si>
    <t>Mobiliario y equipo de administración</t>
  </si>
  <si>
    <t>Mobiliario y equipo educacional y recreativo</t>
  </si>
  <si>
    <t>Vehículos y Equipo de Transporte</t>
  </si>
  <si>
    <t>Maquinaria, Otros equipos y herramientas</t>
  </si>
  <si>
    <t>Activos Intangibles</t>
  </si>
  <si>
    <t>Total del Gasto</t>
  </si>
  <si>
    <t xml:space="preserve"> Seguridad Social</t>
  </si>
  <si>
    <t>https://transparencia.guerrero.gob.mx/wp-content/uploads/2026/03/Presupuesto-de-Ingresos-y-Egresos-aprobado-2026.pdf</t>
  </si>
  <si>
    <t>Departamento de Presupuesto</t>
  </si>
  <si>
    <t>Servicios de de comunicación social y publicidad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</si>
</sst>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12" x14ac:knownFonts="1">
    <font>
      <sz val="11"/>
      <color indexed="8"/>
      <name val="Calibri"/>
      <family val="2"/>
      <scheme val="minor"/>
    </font>
    <font>
      <b/>
      <sz val="11"/>
      <color indexed="9"/>
      <name val="Arial"/>
    </font>
    <font>
      <sz val="10"/>
      <color indexed="8"/>
      <name val="Arial"/>
    </font>
    <font>
      <sz val="11"/>
      <name val="Calibri"/>
      <family val="2"/>
    </font>
    <font>
      <b/>
      <sz val="11"/>
      <color indexed="8"/>
      <name val="Calibri"/>
      <family val="2"/>
      <scheme val="minor"/>
    </font>
    <font>
      <b/>
      <sz val="11"/>
      <name val="Calibri"/>
      <family val="2"/>
    </font>
    <font>
      <sz val="11"/>
      <color indexed="8"/>
      <name val="Calibri"/>
      <family val="2"/>
    </font>
    <font>
      <b/>
      <sz val="11"/>
      <color indexed="8"/>
      <name val="Calibri"/>
      <family val="2"/>
    </font>
    <font>
      <sz val="11"/>
      <name val="Arial"/>
      <family val="2"/>
    </font>
    <font>
      <b/>
      <sz val="11"/>
      <name val="Arial"/>
      <family val="2"/>
    </font>
    <font>
      <u/>
      <sz val="11"/>
      <color theme="10"/>
      <name val="Calibri"/>
      <family val="2"/>
      <scheme val="minor"/>
    </font>
    <font>
      <sz val="11"/>
      <color indexed="8"/>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12">
    <border>
      <left/>
      <right/>
      <top/>
      <bottom/>
      <diagonal/>
    </border>
    <border>
      <left style="thin">
        <color auto="1"/>
      </left>
      <right style="thin">
        <color auto="1"/>
      </right>
      <top style="thin">
        <color auto="1"/>
      </top>
      <bottom style="thin">
        <color auto="1"/>
      </bottom>
      <diagonal/>
    </border>
    <border>
      <left/>
      <right style="thin">
        <color theme="0" tint="-0.14999847407452621"/>
      </right>
      <top/>
      <bottom/>
      <diagonal/>
    </border>
    <border>
      <left style="thin">
        <color theme="0" tint="-0.14999847407452621"/>
      </left>
      <right/>
      <top style="thin">
        <color theme="0" tint="-0.14999847407452621"/>
      </top>
      <bottom/>
      <diagonal/>
    </border>
    <border>
      <left style="thin">
        <color theme="0" tint="-0.14999847407452621"/>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top style="thin">
        <color theme="0" tint="-0.14999847407452621"/>
      </top>
      <bottom/>
      <diagonal/>
    </border>
    <border>
      <left/>
      <right style="thin">
        <color theme="0" tint="-0.14999847407452621"/>
      </right>
      <top style="thin">
        <color theme="0" tint="-0.14999847407452621"/>
      </top>
      <bottom/>
      <diagonal/>
    </border>
    <border>
      <left/>
      <right/>
      <top/>
      <bottom style="thin">
        <color theme="0" tint="-0.14999847407452621"/>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s>
  <cellStyleXfs count="3">
    <xf numFmtId="0" fontId="0" fillId="0" borderId="0"/>
    <xf numFmtId="0" fontId="10" fillId="0" borderId="0" applyNumberFormat="0" applyFill="0" applyBorder="0" applyAlignment="0" applyProtection="0"/>
    <xf numFmtId="44" fontId="11" fillId="0" borderId="0" applyFont="0" applyFill="0" applyBorder="0" applyAlignment="0" applyProtection="0"/>
  </cellStyleXfs>
  <cellXfs count="40">
    <xf numFmtId="0" fontId="0" fillId="0" borderId="0" xfId="0"/>
    <xf numFmtId="0" fontId="2" fillId="4" borderId="1" xfId="0" applyFont="1" applyFill="1" applyBorder="1" applyAlignment="1">
      <alignment horizontal="center" wrapText="1"/>
    </xf>
    <xf numFmtId="0" fontId="4" fillId="0" borderId="0" xfId="0" applyFont="1" applyAlignment="1">
      <alignment horizontal="center" vertical="center" wrapText="1"/>
    </xf>
    <xf numFmtId="0" fontId="0" fillId="0" borderId="0" xfId="0" applyAlignment="1">
      <alignment horizontal="center" vertical="center"/>
    </xf>
    <xf numFmtId="0" fontId="4" fillId="0" borderId="0" xfId="0" applyFont="1" applyAlignment="1">
      <alignment horizontal="center" vertical="center"/>
    </xf>
    <xf numFmtId="0" fontId="8" fillId="0" borderId="0" xfId="0" applyFont="1" applyAlignment="1">
      <alignment vertical="center" wrapText="1"/>
    </xf>
    <xf numFmtId="0" fontId="8" fillId="3" borderId="0" xfId="0" applyFont="1" applyFill="1" applyAlignment="1">
      <alignment vertical="center" wrapText="1"/>
    </xf>
    <xf numFmtId="0" fontId="9" fillId="3" borderId="0" xfId="0" applyFont="1" applyFill="1" applyAlignment="1">
      <alignment vertical="center" wrapText="1"/>
    </xf>
    <xf numFmtId="0" fontId="9" fillId="0" borderId="0" xfId="0" applyFont="1" applyAlignment="1">
      <alignment vertical="center" wrapText="1"/>
    </xf>
    <xf numFmtId="0" fontId="5" fillId="3" borderId="0" xfId="0" applyFont="1" applyFill="1" applyAlignment="1">
      <alignment horizontal="center" vertical="center"/>
    </xf>
    <xf numFmtId="0" fontId="9" fillId="0" borderId="0" xfId="0" applyFont="1" applyAlignment="1">
      <alignment vertical="center"/>
    </xf>
    <xf numFmtId="4" fontId="4" fillId="0" borderId="0" xfId="0" applyNumberFormat="1" applyFont="1" applyAlignment="1">
      <alignment horizontal="right" vertical="center"/>
    </xf>
    <xf numFmtId="4" fontId="0" fillId="0" borderId="0" xfId="0" applyNumberFormat="1" applyAlignment="1">
      <alignment horizontal="right" vertical="center"/>
    </xf>
    <xf numFmtId="4" fontId="0" fillId="0" borderId="0" xfId="0" applyNumberFormat="1"/>
    <xf numFmtId="4" fontId="2" fillId="4"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applyAlignment="1">
      <alignment horizontal="center" vertical="center"/>
    </xf>
    <xf numFmtId="4" fontId="4" fillId="0" borderId="0" xfId="0" applyNumberFormat="1" applyFont="1" applyAlignment="1">
      <alignment vertical="center"/>
    </xf>
    <xf numFmtId="44" fontId="0" fillId="0" borderId="0" xfId="2" applyFont="1" applyAlignment="1">
      <alignment horizontal="center"/>
    </xf>
    <xf numFmtId="4" fontId="10" fillId="0" borderId="0" xfId="1" applyNumberFormat="1" applyAlignment="1">
      <alignment vertical="center"/>
    </xf>
    <xf numFmtId="0" fontId="7" fillId="0" borderId="0" xfId="0" applyFont="1" applyAlignment="1">
      <alignment horizontal="center" vertical="center"/>
    </xf>
    <xf numFmtId="0" fontId="6" fillId="0" borderId="0" xfId="0" applyFont="1" applyAlignment="1">
      <alignment horizontal="center" vertical="center"/>
    </xf>
    <xf numFmtId="4" fontId="0" fillId="0" borderId="0" xfId="0" applyNumberFormat="1" applyAlignment="1">
      <alignment vertical="center"/>
    </xf>
    <xf numFmtId="0" fontId="3" fillId="3" borderId="0" xfId="0" applyFont="1" applyFill="1" applyAlignment="1">
      <alignment horizontal="center" vertical="center"/>
    </xf>
    <xf numFmtId="0" fontId="8" fillId="3" borderId="2" xfId="0" applyFont="1" applyFill="1" applyBorder="1" applyAlignment="1">
      <alignment vertical="center" wrapText="1"/>
    </xf>
    <xf numFmtId="0" fontId="3" fillId="5" borderId="3" xfId="0" applyFont="1" applyFill="1" applyBorder="1" applyAlignment="1">
      <alignment horizontal="center" vertical="center"/>
    </xf>
    <xf numFmtId="0" fontId="0" fillId="0" borderId="4" xfId="0" applyBorder="1" applyAlignment="1">
      <alignment horizontal="center" vertical="center"/>
    </xf>
    <xf numFmtId="0" fontId="8" fillId="5" borderId="5" xfId="0" applyFont="1" applyFill="1" applyBorder="1" applyAlignment="1">
      <alignment vertical="center" wrapText="1"/>
    </xf>
    <xf numFmtId="0" fontId="3" fillId="3" borderId="6" xfId="0" applyFont="1" applyFill="1" applyBorder="1" applyAlignment="1">
      <alignment horizontal="center" vertical="center"/>
    </xf>
    <xf numFmtId="0" fontId="8" fillId="3" borderId="7" xfId="0" applyFont="1" applyFill="1" applyBorder="1" applyAlignment="1">
      <alignment vertical="center" wrapText="1"/>
    </xf>
    <xf numFmtId="0" fontId="5" fillId="0" borderId="0" xfId="0" applyFont="1" applyAlignment="1">
      <alignment horizontal="center" vertical="center"/>
    </xf>
    <xf numFmtId="0" fontId="3" fillId="3" borderId="8" xfId="0" applyFont="1" applyFill="1" applyBorder="1" applyAlignment="1">
      <alignment horizontal="center" vertical="center"/>
    </xf>
    <xf numFmtId="0" fontId="8" fillId="3" borderId="8" xfId="0" applyFont="1" applyFill="1" applyBorder="1" applyAlignment="1">
      <alignment vertical="center" wrapText="1"/>
    </xf>
    <xf numFmtId="0" fontId="3" fillId="5" borderId="5" xfId="0" applyFont="1" applyFill="1" applyBorder="1" applyAlignment="1">
      <alignment horizontal="center" vertical="center"/>
    </xf>
    <xf numFmtId="0" fontId="0" fillId="0" borderId="9" xfId="0" applyBorder="1" applyAlignment="1">
      <alignment horizontal="center" vertical="center"/>
    </xf>
    <xf numFmtId="0" fontId="8" fillId="5" borderId="10" xfId="0" applyFont="1" applyFill="1" applyBorder="1" applyAlignment="1">
      <alignment vertical="center" wrapText="1"/>
    </xf>
    <xf numFmtId="0" fontId="3" fillId="5" borderId="11" xfId="0" applyFont="1" applyFill="1" applyBorder="1" applyAlignment="1">
      <alignment horizontal="center" vertical="center"/>
    </xf>
    <xf numFmtId="4" fontId="0" fillId="0" borderId="4" xfId="0" applyNumberFormat="1" applyBorder="1" applyAlignment="1">
      <alignment horizontal="right" vertical="center"/>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ransparencia.guerrero.gob.mx/wp-content/uploads/2026/03/Presupuesto-de-Ingresos-y-Egresos-aprobado-2026.pdf" TargetMode="External"/><Relationship Id="rId2" Type="http://schemas.openxmlformats.org/officeDocument/2006/relationships/hyperlink" Target="https://transparencia.guerrero.gob.mx/wp-content/uploads/2026/03/Presupuesto-de-Ingresos-y-Egresos-aprobado-2026.pdf" TargetMode="External"/><Relationship Id="rId1" Type="http://schemas.openxmlformats.org/officeDocument/2006/relationships/hyperlink" Target="https://transparencia.guerrero.gob.mx/wp-content/uploads/2026/03/Presupuesto-de-Ingresos-y-Egresos-aprobado-2026.pdf" TargetMode="External"/><Relationship Id="rId5" Type="http://schemas.openxmlformats.org/officeDocument/2006/relationships/printerSettings" Target="../printerSettings/printerSettings1.bin"/><Relationship Id="rId4" Type="http://schemas.openxmlformats.org/officeDocument/2006/relationships/hyperlink" Target="https://transparencia.guerrero.gob.mx/wp-content/uploads/2026/03/Presupuesto-de-Ingresos-y-Egresos-aprobado-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0"/>
  <sheetViews>
    <sheetView tabSelected="1" topLeftCell="A2" workbookViewId="0">
      <selection activeCell="A2" sqref="A2:C2"/>
    </sheetView>
  </sheetViews>
  <sheetFormatPr baseColWidth="10" defaultColWidth="9.109375" defaultRowHeight="14.4" x14ac:dyDescent="0.3"/>
  <cols>
    <col min="1" max="1" width="8" bestFit="1" customWidth="1"/>
    <col min="2" max="2" width="18.109375" customWidth="1"/>
    <col min="3" max="3" width="20.88671875" customWidth="1"/>
    <col min="4" max="5" width="11.5546875" customWidth="1"/>
    <col min="6" max="6" width="11.44140625" customWidth="1"/>
    <col min="7" max="7" width="42.44140625" customWidth="1"/>
    <col min="8" max="8" width="25.44140625" customWidth="1"/>
    <col min="9" max="9" width="25.44140625" style="13" customWidth="1"/>
    <col min="10" max="13" width="25.6640625" style="13" customWidth="1"/>
    <col min="14" max="14" width="30.6640625" customWidth="1"/>
    <col min="15" max="15" width="61.44140625" bestFit="1" customWidth="1"/>
    <col min="16" max="16" width="32.6640625" customWidth="1"/>
    <col min="17" max="17" width="20.109375" bestFit="1" customWidth="1"/>
    <col min="18" max="18" width="8" bestFit="1" customWidth="1"/>
  </cols>
  <sheetData>
    <row r="1" spans="1:18" hidden="1" x14ac:dyDescent="0.3">
      <c r="A1" t="s">
        <v>0</v>
      </c>
    </row>
    <row r="2" spans="1:18" x14ac:dyDescent="0.3">
      <c r="A2" s="15" t="s">
        <v>1</v>
      </c>
      <c r="B2" s="16"/>
      <c r="C2" s="16"/>
      <c r="D2" s="15" t="s">
        <v>2</v>
      </c>
      <c r="E2" s="16"/>
      <c r="F2" s="16"/>
      <c r="G2" s="15" t="s">
        <v>3</v>
      </c>
      <c r="H2" s="16"/>
      <c r="I2" s="16"/>
    </row>
    <row r="3" spans="1:18" x14ac:dyDescent="0.3">
      <c r="A3" s="17" t="s">
        <v>4</v>
      </c>
      <c r="B3" s="16"/>
      <c r="C3" s="16"/>
      <c r="D3" s="17" t="s">
        <v>5</v>
      </c>
      <c r="E3" s="16"/>
      <c r="F3" s="16"/>
      <c r="G3" s="17" t="s">
        <v>6</v>
      </c>
      <c r="H3" s="16"/>
      <c r="I3" s="16"/>
    </row>
    <row r="4" spans="1:18" hidden="1" x14ac:dyDescent="0.3">
      <c r="A4" t="s">
        <v>7</v>
      </c>
      <c r="B4" t="s">
        <v>8</v>
      </c>
      <c r="C4" t="s">
        <v>8</v>
      </c>
      <c r="D4" t="s">
        <v>9</v>
      </c>
      <c r="E4" t="s">
        <v>9</v>
      </c>
      <c r="F4" t="s">
        <v>9</v>
      </c>
      <c r="G4" t="s">
        <v>9</v>
      </c>
      <c r="H4" t="s">
        <v>10</v>
      </c>
      <c r="I4" s="13" t="s">
        <v>10</v>
      </c>
      <c r="J4" s="13" t="s">
        <v>10</v>
      </c>
      <c r="K4" s="13" t="s">
        <v>10</v>
      </c>
      <c r="L4" s="13" t="s">
        <v>10</v>
      </c>
      <c r="M4" s="13" t="s">
        <v>10</v>
      </c>
      <c r="N4" t="s">
        <v>9</v>
      </c>
      <c r="O4" t="s">
        <v>11</v>
      </c>
      <c r="P4" t="s">
        <v>9</v>
      </c>
      <c r="Q4" t="s">
        <v>12</v>
      </c>
      <c r="R4" t="s">
        <v>13</v>
      </c>
    </row>
    <row r="5" spans="1:18" hidden="1" x14ac:dyDescent="0.3">
      <c r="A5" t="s">
        <v>14</v>
      </c>
      <c r="B5" t="s">
        <v>15</v>
      </c>
      <c r="C5" t="s">
        <v>16</v>
      </c>
      <c r="D5" t="s">
        <v>17</v>
      </c>
      <c r="E5" t="s">
        <v>18</v>
      </c>
      <c r="F5" t="s">
        <v>19</v>
      </c>
      <c r="G5" t="s">
        <v>20</v>
      </c>
      <c r="H5" t="s">
        <v>21</v>
      </c>
      <c r="I5" s="13" t="s">
        <v>22</v>
      </c>
      <c r="J5" s="13" t="s">
        <v>23</v>
      </c>
      <c r="K5" s="13" t="s">
        <v>24</v>
      </c>
      <c r="L5" s="13" t="s">
        <v>25</v>
      </c>
      <c r="M5" s="13" t="s">
        <v>26</v>
      </c>
      <c r="N5" t="s">
        <v>27</v>
      </c>
      <c r="O5" t="s">
        <v>28</v>
      </c>
      <c r="P5" t="s">
        <v>29</v>
      </c>
      <c r="Q5" t="s">
        <v>30</v>
      </c>
      <c r="R5" t="s">
        <v>31</v>
      </c>
    </row>
    <row r="6" spans="1:18" x14ac:dyDescent="0.3">
      <c r="A6" s="15" t="s">
        <v>32</v>
      </c>
      <c r="B6" s="16"/>
      <c r="C6" s="16"/>
      <c r="D6" s="16"/>
      <c r="E6" s="16"/>
      <c r="F6" s="16"/>
      <c r="G6" s="16"/>
      <c r="H6" s="16"/>
      <c r="I6" s="16"/>
      <c r="J6" s="16"/>
      <c r="K6" s="16"/>
      <c r="L6" s="16"/>
      <c r="M6" s="16"/>
      <c r="N6" s="16"/>
      <c r="O6" s="16"/>
      <c r="P6" s="16"/>
      <c r="Q6" s="16"/>
      <c r="R6" s="16"/>
    </row>
    <row r="7" spans="1:18" ht="93" x14ac:dyDescent="0.3">
      <c r="A7" s="1" t="s">
        <v>33</v>
      </c>
      <c r="B7" s="1" t="s">
        <v>34</v>
      </c>
      <c r="C7" s="1" t="s">
        <v>35</v>
      </c>
      <c r="D7" s="1" t="s">
        <v>36</v>
      </c>
      <c r="E7" s="1" t="s">
        <v>37</v>
      </c>
      <c r="F7" s="1" t="s">
        <v>38</v>
      </c>
      <c r="G7" s="1" t="s">
        <v>39</v>
      </c>
      <c r="H7" s="1" t="s">
        <v>40</v>
      </c>
      <c r="I7" s="14" t="s">
        <v>41</v>
      </c>
      <c r="J7" s="14" t="s">
        <v>42</v>
      </c>
      <c r="K7" s="14" t="s">
        <v>43</v>
      </c>
      <c r="L7" s="14" t="s">
        <v>44</v>
      </c>
      <c r="M7" s="14" t="s">
        <v>45</v>
      </c>
      <c r="N7" s="1" t="s">
        <v>46</v>
      </c>
      <c r="O7" s="1" t="s">
        <v>47</v>
      </c>
      <c r="P7" s="1" t="s">
        <v>48</v>
      </c>
      <c r="Q7" s="1" t="s">
        <v>49</v>
      </c>
      <c r="R7" s="1" t="s">
        <v>50</v>
      </c>
    </row>
    <row r="8" spans="1:18" ht="23.25" customHeight="1" x14ac:dyDescent="0.3">
      <c r="A8" s="3">
        <v>2026</v>
      </c>
      <c r="B8" s="18">
        <v>46023</v>
      </c>
      <c r="C8" s="18">
        <v>46112</v>
      </c>
      <c r="D8" s="3" t="s">
        <v>51</v>
      </c>
      <c r="E8" s="3" t="s">
        <v>51</v>
      </c>
      <c r="F8" s="4" t="s">
        <v>51</v>
      </c>
      <c r="G8" s="10" t="s">
        <v>52</v>
      </c>
      <c r="H8" s="11">
        <f>H9+H15+H23</f>
        <v>1232311378.4949999</v>
      </c>
      <c r="I8" s="11">
        <v>1232311378.4949999</v>
      </c>
      <c r="J8" s="11">
        <v>1232311378.4949999</v>
      </c>
      <c r="K8" s="19">
        <v>308077844.62374997</v>
      </c>
      <c r="L8" s="19">
        <v>308077844.62374997</v>
      </c>
      <c r="M8" s="19">
        <v>308077844.62374997</v>
      </c>
      <c r="N8" s="20" t="s">
        <v>51</v>
      </c>
      <c r="O8" s="21" t="s">
        <v>84</v>
      </c>
      <c r="P8" s="3" t="s">
        <v>85</v>
      </c>
      <c r="Q8" s="18">
        <v>46127</v>
      </c>
    </row>
    <row r="9" spans="1:18" ht="23.25" customHeight="1" x14ac:dyDescent="0.3">
      <c r="A9" s="3">
        <v>2026</v>
      </c>
      <c r="B9" s="18">
        <v>46023</v>
      </c>
      <c r="C9" s="18">
        <v>46112</v>
      </c>
      <c r="D9" s="4">
        <v>1000</v>
      </c>
      <c r="E9" s="22">
        <v>1000</v>
      </c>
      <c r="F9" s="4">
        <v>1000</v>
      </c>
      <c r="G9" s="8" t="s">
        <v>53</v>
      </c>
      <c r="H9" s="11">
        <f>H10+H11+H12+H13+H14</f>
        <v>1193392667.4949999</v>
      </c>
      <c r="I9" s="11">
        <v>1193392667.4949999</v>
      </c>
      <c r="J9" s="11">
        <v>1193392667.4949999</v>
      </c>
      <c r="K9" s="19">
        <v>298348166.87374997</v>
      </c>
      <c r="L9" s="19">
        <v>298348166.87374997</v>
      </c>
      <c r="M9" s="19">
        <v>298348166.87374997</v>
      </c>
      <c r="N9" s="20" t="s">
        <v>51</v>
      </c>
      <c r="O9" s="21" t="s">
        <v>84</v>
      </c>
      <c r="P9" s="3" t="s">
        <v>85</v>
      </c>
      <c r="Q9" s="18">
        <v>46127</v>
      </c>
    </row>
    <row r="10" spans="1:18" ht="27.6" x14ac:dyDescent="0.3">
      <c r="A10" s="3">
        <v>2026</v>
      </c>
      <c r="B10" s="18">
        <v>46023</v>
      </c>
      <c r="C10" s="18">
        <v>46112</v>
      </c>
      <c r="D10" s="3" t="s">
        <v>51</v>
      </c>
      <c r="E10" s="23">
        <v>1100</v>
      </c>
      <c r="F10" s="3">
        <v>1100</v>
      </c>
      <c r="G10" s="5" t="s">
        <v>54</v>
      </c>
      <c r="H10" s="12">
        <v>523733656.63499999</v>
      </c>
      <c r="I10" s="12">
        <v>523733656.63499999</v>
      </c>
      <c r="J10" s="12">
        <v>523733656.63499999</v>
      </c>
      <c r="K10" s="24">
        <v>130933414.15875</v>
      </c>
      <c r="L10" s="24">
        <v>130933414.15875</v>
      </c>
      <c r="M10" s="24">
        <v>130933414.15875</v>
      </c>
      <c r="N10" s="20" t="s">
        <v>51</v>
      </c>
      <c r="O10" s="21" t="s">
        <v>84</v>
      </c>
      <c r="P10" s="3" t="s">
        <v>85</v>
      </c>
      <c r="Q10" s="18">
        <v>46127</v>
      </c>
    </row>
    <row r="11" spans="1:18" ht="22.5" customHeight="1" x14ac:dyDescent="0.3">
      <c r="A11" s="3">
        <v>2026</v>
      </c>
      <c r="B11" s="18">
        <v>46023</v>
      </c>
      <c r="C11" s="18">
        <v>46112</v>
      </c>
      <c r="D11" s="3" t="s">
        <v>51</v>
      </c>
      <c r="E11" s="23">
        <v>1300</v>
      </c>
      <c r="F11" s="3">
        <v>1300</v>
      </c>
      <c r="G11" s="5" t="s">
        <v>55</v>
      </c>
      <c r="H11" s="12">
        <v>338846442.00999999</v>
      </c>
      <c r="I11" s="12">
        <v>338846442.00999999</v>
      </c>
      <c r="J11" s="12">
        <v>338846442.00999999</v>
      </c>
      <c r="K11" s="24">
        <v>84711610.502499998</v>
      </c>
      <c r="L11" s="24">
        <v>84711610.502499998</v>
      </c>
      <c r="M11" s="24">
        <v>84711610.502499998</v>
      </c>
      <c r="N11" s="20" t="s">
        <v>51</v>
      </c>
      <c r="O11" s="21" t="s">
        <v>84</v>
      </c>
      <c r="P11" s="3" t="s">
        <v>85</v>
      </c>
      <c r="Q11" s="18">
        <v>46127</v>
      </c>
    </row>
    <row r="12" spans="1:18" ht="22.5" customHeight="1" x14ac:dyDescent="0.3">
      <c r="A12" s="3">
        <v>2026</v>
      </c>
      <c r="B12" s="18">
        <v>46023</v>
      </c>
      <c r="C12" s="18">
        <v>46112</v>
      </c>
      <c r="D12" s="3" t="s">
        <v>51</v>
      </c>
      <c r="E12" s="23">
        <v>1400</v>
      </c>
      <c r="F12" s="3">
        <v>1400</v>
      </c>
      <c r="G12" s="5" t="s">
        <v>83</v>
      </c>
      <c r="H12" s="12">
        <v>125359162.90000001</v>
      </c>
      <c r="I12" s="12">
        <v>125359162.90000001</v>
      </c>
      <c r="J12" s="12">
        <v>125359162.90000001</v>
      </c>
      <c r="K12" s="24">
        <v>31339790.725000001</v>
      </c>
      <c r="L12" s="24">
        <v>31339790.725000001</v>
      </c>
      <c r="M12" s="24">
        <v>31339790.725000001</v>
      </c>
      <c r="N12" s="20" t="s">
        <v>51</v>
      </c>
      <c r="O12" s="21" t="s">
        <v>84</v>
      </c>
      <c r="P12" s="3" t="s">
        <v>85</v>
      </c>
      <c r="Q12" s="18">
        <v>46127</v>
      </c>
    </row>
    <row r="13" spans="1:18" ht="22.5" customHeight="1" x14ac:dyDescent="0.3">
      <c r="A13" s="3">
        <v>2026</v>
      </c>
      <c r="B13" s="18">
        <v>46023</v>
      </c>
      <c r="C13" s="18">
        <v>46112</v>
      </c>
      <c r="D13" s="3" t="s">
        <v>51</v>
      </c>
      <c r="E13" s="23">
        <v>1500</v>
      </c>
      <c r="F13" s="3">
        <v>1500</v>
      </c>
      <c r="G13" s="6" t="s">
        <v>56</v>
      </c>
      <c r="H13" s="12">
        <v>169975132.40000001</v>
      </c>
      <c r="I13" s="12">
        <v>169975132.40000001</v>
      </c>
      <c r="J13" s="12">
        <v>169975132.40000001</v>
      </c>
      <c r="K13" s="24">
        <v>42493783.100000001</v>
      </c>
      <c r="L13" s="24">
        <v>42493783.100000001</v>
      </c>
      <c r="M13" s="24">
        <v>42493783.100000001</v>
      </c>
      <c r="N13" s="20" t="s">
        <v>51</v>
      </c>
      <c r="O13" s="21" t="s">
        <v>84</v>
      </c>
      <c r="P13" s="3" t="s">
        <v>85</v>
      </c>
      <c r="Q13" s="18">
        <v>46127</v>
      </c>
    </row>
    <row r="14" spans="1:18" ht="22.5" customHeight="1" x14ac:dyDescent="0.3">
      <c r="A14" s="3">
        <v>2026</v>
      </c>
      <c r="B14" s="18">
        <v>46023</v>
      </c>
      <c r="C14" s="18">
        <v>46112</v>
      </c>
      <c r="D14" s="3" t="s">
        <v>51</v>
      </c>
      <c r="E14" s="23">
        <v>1700</v>
      </c>
      <c r="F14" s="3">
        <v>1700</v>
      </c>
      <c r="G14" s="6" t="s">
        <v>57</v>
      </c>
      <c r="H14" s="12">
        <v>35478273.549999997</v>
      </c>
      <c r="I14" s="12">
        <v>35478273.549999997</v>
      </c>
      <c r="J14" s="12">
        <v>35478273.549999997</v>
      </c>
      <c r="K14" s="24">
        <v>8869568.3874999993</v>
      </c>
      <c r="L14" s="24">
        <v>8869568.3874999993</v>
      </c>
      <c r="M14" s="24">
        <v>8869568.3874999993</v>
      </c>
      <c r="N14" s="20" t="s">
        <v>51</v>
      </c>
      <c r="O14" s="21" t="s">
        <v>84</v>
      </c>
      <c r="P14" s="3" t="s">
        <v>85</v>
      </c>
      <c r="Q14" s="18">
        <v>46127</v>
      </c>
    </row>
    <row r="15" spans="1:18" ht="21.75" customHeight="1" x14ac:dyDescent="0.3">
      <c r="A15" s="3">
        <v>2026</v>
      </c>
      <c r="B15" s="18">
        <v>46023</v>
      </c>
      <c r="C15" s="18">
        <v>46112</v>
      </c>
      <c r="D15" s="4">
        <v>2000</v>
      </c>
      <c r="E15" s="22">
        <v>2000</v>
      </c>
      <c r="F15" s="4">
        <v>2000</v>
      </c>
      <c r="G15" s="7" t="s">
        <v>58</v>
      </c>
      <c r="H15" s="11">
        <f>H16+H17+H18+H19+H20+H21+H22</f>
        <v>22540100</v>
      </c>
      <c r="I15" s="11">
        <v>22540100</v>
      </c>
      <c r="J15" s="11">
        <v>22540100</v>
      </c>
      <c r="K15" s="19">
        <v>5635025</v>
      </c>
      <c r="L15" s="19">
        <v>5635025</v>
      </c>
      <c r="M15" s="19">
        <v>5635025</v>
      </c>
      <c r="N15" s="20" t="s">
        <v>51</v>
      </c>
      <c r="O15" s="21" t="s">
        <v>84</v>
      </c>
      <c r="P15" s="3" t="s">
        <v>85</v>
      </c>
      <c r="Q15" s="18">
        <v>46127</v>
      </c>
    </row>
    <row r="16" spans="1:18" ht="27.6" x14ac:dyDescent="0.3">
      <c r="A16" s="3">
        <v>2026</v>
      </c>
      <c r="B16" s="18">
        <v>46023</v>
      </c>
      <c r="C16" s="18">
        <v>46112</v>
      </c>
      <c r="D16" s="3" t="s">
        <v>51</v>
      </c>
      <c r="E16" s="23">
        <v>2100</v>
      </c>
      <c r="F16" s="3">
        <v>2100</v>
      </c>
      <c r="G16" s="6" t="s">
        <v>59</v>
      </c>
      <c r="H16" s="12">
        <v>20601361.370000001</v>
      </c>
      <c r="I16" s="12">
        <v>20601361.370000001</v>
      </c>
      <c r="J16" s="12">
        <v>20601361.370000001</v>
      </c>
      <c r="K16" s="24">
        <v>5150340.3425000003</v>
      </c>
      <c r="L16" s="24">
        <v>5150340.3425000003</v>
      </c>
      <c r="M16" s="24">
        <v>5150340.3425000003</v>
      </c>
      <c r="N16" s="20" t="s">
        <v>51</v>
      </c>
      <c r="O16" s="21" t="s">
        <v>84</v>
      </c>
      <c r="P16" s="3" t="s">
        <v>85</v>
      </c>
      <c r="Q16" s="18">
        <v>46127</v>
      </c>
    </row>
    <row r="17" spans="1:17" ht="22.5" customHeight="1" x14ac:dyDescent="0.3">
      <c r="A17" s="3">
        <v>2026</v>
      </c>
      <c r="B17" s="18">
        <v>46023</v>
      </c>
      <c r="C17" s="18">
        <v>46112</v>
      </c>
      <c r="D17" s="3" t="s">
        <v>51</v>
      </c>
      <c r="E17" s="25">
        <v>2200</v>
      </c>
      <c r="F17" s="3">
        <v>2200</v>
      </c>
      <c r="G17" s="6" t="s">
        <v>60</v>
      </c>
      <c r="H17" s="12">
        <v>255000</v>
      </c>
      <c r="I17" s="12">
        <v>255000</v>
      </c>
      <c r="J17" s="12">
        <v>255000</v>
      </c>
      <c r="K17" s="24">
        <v>63750</v>
      </c>
      <c r="L17" s="24">
        <v>63750</v>
      </c>
      <c r="M17" s="24">
        <v>63750</v>
      </c>
      <c r="N17" s="20" t="s">
        <v>51</v>
      </c>
      <c r="O17" s="21" t="s">
        <v>84</v>
      </c>
      <c r="P17" s="3" t="s">
        <v>85</v>
      </c>
      <c r="Q17" s="18">
        <v>46127</v>
      </c>
    </row>
    <row r="18" spans="1:17" ht="27.6" x14ac:dyDescent="0.3">
      <c r="A18" s="3">
        <v>2026</v>
      </c>
      <c r="B18" s="18">
        <v>46023</v>
      </c>
      <c r="C18" s="18">
        <v>46112</v>
      </c>
      <c r="D18" s="3" t="s">
        <v>51</v>
      </c>
      <c r="E18" s="25">
        <v>2400</v>
      </c>
      <c r="F18" s="3">
        <v>2400</v>
      </c>
      <c r="G18" s="6" t="s">
        <v>61</v>
      </c>
      <c r="H18" s="12">
        <v>128000</v>
      </c>
      <c r="I18" s="12">
        <v>128000</v>
      </c>
      <c r="J18" s="12">
        <v>128000</v>
      </c>
      <c r="K18" s="24">
        <v>32000</v>
      </c>
      <c r="L18" s="24">
        <v>32000</v>
      </c>
      <c r="M18" s="24">
        <v>32000</v>
      </c>
      <c r="N18" s="20" t="s">
        <v>51</v>
      </c>
      <c r="O18" s="21" t="s">
        <v>84</v>
      </c>
      <c r="P18" s="3" t="s">
        <v>85</v>
      </c>
      <c r="Q18" s="18">
        <v>46127</v>
      </c>
    </row>
    <row r="19" spans="1:17" ht="27.6" x14ac:dyDescent="0.3">
      <c r="A19" s="3">
        <v>2026</v>
      </c>
      <c r="B19" s="18">
        <v>46023</v>
      </c>
      <c r="C19" s="18">
        <v>46112</v>
      </c>
      <c r="D19" s="3" t="s">
        <v>51</v>
      </c>
      <c r="E19" s="25">
        <v>2500</v>
      </c>
      <c r="F19" s="3">
        <v>2500</v>
      </c>
      <c r="G19" s="6" t="s">
        <v>62</v>
      </c>
      <c r="H19" s="12">
        <v>10000</v>
      </c>
      <c r="I19" s="12">
        <v>10000</v>
      </c>
      <c r="J19" s="12">
        <v>10000</v>
      </c>
      <c r="K19" s="24">
        <v>2500</v>
      </c>
      <c r="L19" s="24">
        <v>2500</v>
      </c>
      <c r="M19" s="24">
        <v>2500</v>
      </c>
      <c r="N19" s="20" t="s">
        <v>51</v>
      </c>
      <c r="O19" s="21" t="s">
        <v>84</v>
      </c>
      <c r="P19" s="3" t="s">
        <v>85</v>
      </c>
      <c r="Q19" s="18">
        <v>46127</v>
      </c>
    </row>
    <row r="20" spans="1:17" ht="22.5" customHeight="1" x14ac:dyDescent="0.3">
      <c r="A20" s="3">
        <v>2026</v>
      </c>
      <c r="B20" s="18">
        <v>46023</v>
      </c>
      <c r="C20" s="18">
        <v>46112</v>
      </c>
      <c r="D20" s="3" t="s">
        <v>51</v>
      </c>
      <c r="E20" s="25">
        <v>2600</v>
      </c>
      <c r="F20" s="3">
        <v>2600</v>
      </c>
      <c r="G20" s="26" t="s">
        <v>63</v>
      </c>
      <c r="H20" s="12">
        <v>65638.63</v>
      </c>
      <c r="I20" s="12">
        <v>65638.63</v>
      </c>
      <c r="J20" s="12">
        <v>65638.63</v>
      </c>
      <c r="K20" s="24">
        <v>16409.657500000001</v>
      </c>
      <c r="L20" s="24">
        <v>16409.657500000001</v>
      </c>
      <c r="M20" s="24">
        <v>16409.657500000001</v>
      </c>
      <c r="N20" s="20" t="s">
        <v>51</v>
      </c>
      <c r="O20" s="21" t="s">
        <v>84</v>
      </c>
      <c r="P20" s="3" t="s">
        <v>85</v>
      </c>
      <c r="Q20" s="18">
        <v>46127</v>
      </c>
    </row>
    <row r="21" spans="1:17" ht="27.6" x14ac:dyDescent="0.3">
      <c r="A21" s="3">
        <v>2026</v>
      </c>
      <c r="B21" s="18">
        <v>46023</v>
      </c>
      <c r="C21" s="18">
        <v>46112</v>
      </c>
      <c r="D21" s="3" t="s">
        <v>51</v>
      </c>
      <c r="E21" s="27">
        <v>2700</v>
      </c>
      <c r="F21" s="28">
        <v>2700</v>
      </c>
      <c r="G21" s="29" t="s">
        <v>64</v>
      </c>
      <c r="H21" s="12">
        <v>1430100</v>
      </c>
      <c r="I21" s="12">
        <v>1430100</v>
      </c>
      <c r="J21" s="12">
        <v>1430100</v>
      </c>
      <c r="K21" s="24">
        <v>357525</v>
      </c>
      <c r="L21" s="24">
        <v>357525</v>
      </c>
      <c r="M21" s="24">
        <v>357525</v>
      </c>
      <c r="N21" s="20" t="s">
        <v>51</v>
      </c>
      <c r="O21" s="21" t="s">
        <v>84</v>
      </c>
      <c r="P21" s="3" t="s">
        <v>85</v>
      </c>
      <c r="Q21" s="18">
        <v>46127</v>
      </c>
    </row>
    <row r="22" spans="1:17" ht="27.6" x14ac:dyDescent="0.3">
      <c r="A22" s="3">
        <v>2026</v>
      </c>
      <c r="B22" s="18">
        <v>46023</v>
      </c>
      <c r="C22" s="18">
        <v>46112</v>
      </c>
      <c r="D22" s="3" t="s">
        <v>51</v>
      </c>
      <c r="E22" s="30">
        <v>2900</v>
      </c>
      <c r="F22" s="3">
        <v>2900</v>
      </c>
      <c r="G22" s="31" t="s">
        <v>65</v>
      </c>
      <c r="H22" s="12">
        <v>50000</v>
      </c>
      <c r="I22" s="12">
        <v>50000</v>
      </c>
      <c r="J22" s="12">
        <v>50000</v>
      </c>
      <c r="K22" s="24">
        <v>12500</v>
      </c>
      <c r="L22" s="24">
        <v>12500</v>
      </c>
      <c r="M22" s="24">
        <v>12500</v>
      </c>
      <c r="N22" s="20" t="s">
        <v>51</v>
      </c>
      <c r="O22" s="21" t="s">
        <v>84</v>
      </c>
      <c r="P22" s="3" t="s">
        <v>85</v>
      </c>
      <c r="Q22" s="18">
        <v>46127</v>
      </c>
    </row>
    <row r="23" spans="1:17" ht="22.5" customHeight="1" x14ac:dyDescent="0.3">
      <c r="A23" s="3">
        <v>2026</v>
      </c>
      <c r="B23" s="18">
        <v>46023</v>
      </c>
      <c r="C23" s="18">
        <v>46112</v>
      </c>
      <c r="D23" s="32">
        <v>3000</v>
      </c>
      <c r="E23" s="9">
        <v>3000</v>
      </c>
      <c r="F23" s="4">
        <v>3000</v>
      </c>
      <c r="G23" s="7" t="s">
        <v>66</v>
      </c>
      <c r="H23" s="11">
        <f>H24+H25+H26+H27+H28+H29+H30+H31+H32</f>
        <v>16378610.999999998</v>
      </c>
      <c r="I23" s="11">
        <v>16378610.999999998</v>
      </c>
      <c r="J23" s="11">
        <v>16378610.999999998</v>
      </c>
      <c r="K23" s="19">
        <v>4094652.7499999995</v>
      </c>
      <c r="L23" s="19">
        <v>4094652.7499999995</v>
      </c>
      <c r="M23" s="19">
        <v>4094652.7499999995</v>
      </c>
      <c r="N23" s="20" t="s">
        <v>51</v>
      </c>
      <c r="O23" s="21" t="s">
        <v>84</v>
      </c>
      <c r="P23" s="3" t="s">
        <v>85</v>
      </c>
      <c r="Q23" s="18">
        <v>46127</v>
      </c>
    </row>
    <row r="24" spans="1:17" ht="22.5" customHeight="1" x14ac:dyDescent="0.3">
      <c r="A24" s="3">
        <v>2026</v>
      </c>
      <c r="B24" s="18">
        <v>46023</v>
      </c>
      <c r="C24" s="18">
        <v>46112</v>
      </c>
      <c r="D24" s="3" t="s">
        <v>51</v>
      </c>
      <c r="E24" s="25">
        <v>3100</v>
      </c>
      <c r="F24" s="3">
        <v>3100</v>
      </c>
      <c r="G24" s="6" t="s">
        <v>67</v>
      </c>
      <c r="H24" s="12">
        <v>1878200</v>
      </c>
      <c r="I24" s="12">
        <v>1878200</v>
      </c>
      <c r="J24" s="12">
        <v>1878200</v>
      </c>
      <c r="K24" s="24">
        <v>469550</v>
      </c>
      <c r="L24" s="24">
        <v>469550</v>
      </c>
      <c r="M24" s="24">
        <v>469550</v>
      </c>
      <c r="N24" s="20" t="s">
        <v>51</v>
      </c>
      <c r="O24" s="21" t="s">
        <v>84</v>
      </c>
      <c r="P24" s="3" t="s">
        <v>85</v>
      </c>
      <c r="Q24" s="18">
        <v>46127</v>
      </c>
    </row>
    <row r="25" spans="1:17" ht="22.5" customHeight="1" x14ac:dyDescent="0.3">
      <c r="A25" s="3">
        <v>2026</v>
      </c>
      <c r="B25" s="18">
        <v>46023</v>
      </c>
      <c r="C25" s="18">
        <v>46112</v>
      </c>
      <c r="D25" s="3" t="s">
        <v>51</v>
      </c>
      <c r="E25" s="33">
        <v>3200</v>
      </c>
      <c r="F25" s="3">
        <v>3200</v>
      </c>
      <c r="G25" s="34" t="s">
        <v>68</v>
      </c>
      <c r="H25" s="12">
        <v>2998512.38</v>
      </c>
      <c r="I25" s="12">
        <v>2998512.38</v>
      </c>
      <c r="J25" s="12">
        <v>2998512.38</v>
      </c>
      <c r="K25" s="24">
        <v>749628.09499999997</v>
      </c>
      <c r="L25" s="24">
        <v>749628.09499999997</v>
      </c>
      <c r="M25" s="24">
        <v>749628.09499999997</v>
      </c>
      <c r="N25" s="20" t="s">
        <v>51</v>
      </c>
      <c r="O25" s="21" t="s">
        <v>84</v>
      </c>
      <c r="P25" s="3" t="s">
        <v>85</v>
      </c>
      <c r="Q25" s="18">
        <v>46127</v>
      </c>
    </row>
    <row r="26" spans="1:17" ht="27.6" x14ac:dyDescent="0.3">
      <c r="A26" s="3">
        <v>2026</v>
      </c>
      <c r="B26" s="18">
        <v>46023</v>
      </c>
      <c r="C26" s="18">
        <v>46112</v>
      </c>
      <c r="D26" s="3" t="s">
        <v>51</v>
      </c>
      <c r="E26" s="35">
        <v>3300</v>
      </c>
      <c r="F26" s="36">
        <v>3300</v>
      </c>
      <c r="G26" s="37" t="s">
        <v>69</v>
      </c>
      <c r="H26" s="12">
        <v>6568411</v>
      </c>
      <c r="I26" s="12">
        <v>6568411</v>
      </c>
      <c r="J26" s="12">
        <v>6568411</v>
      </c>
      <c r="K26" s="24">
        <v>1642102.75</v>
      </c>
      <c r="L26" s="24">
        <v>1642102.75</v>
      </c>
      <c r="M26" s="24">
        <v>1642102.75</v>
      </c>
      <c r="N26" s="20" t="s">
        <v>51</v>
      </c>
      <c r="O26" s="21" t="s">
        <v>84</v>
      </c>
      <c r="P26" s="3" t="s">
        <v>85</v>
      </c>
      <c r="Q26" s="18">
        <v>46127</v>
      </c>
    </row>
    <row r="27" spans="1:17" x14ac:dyDescent="0.3">
      <c r="A27" s="3">
        <v>2026</v>
      </c>
      <c r="B27" s="18">
        <v>46023</v>
      </c>
      <c r="C27" s="18">
        <v>46112</v>
      </c>
      <c r="D27" s="3" t="s">
        <v>51</v>
      </c>
      <c r="E27" s="25">
        <v>3400</v>
      </c>
      <c r="F27" s="3">
        <v>3400</v>
      </c>
      <c r="G27" s="6" t="s">
        <v>70</v>
      </c>
      <c r="H27" s="12">
        <v>1176000</v>
      </c>
      <c r="I27" s="12">
        <v>1176000</v>
      </c>
      <c r="J27" s="12">
        <v>1176000</v>
      </c>
      <c r="K27" s="24">
        <v>294000</v>
      </c>
      <c r="L27" s="24">
        <v>294000</v>
      </c>
      <c r="M27" s="24">
        <v>294000</v>
      </c>
      <c r="N27" s="20" t="s">
        <v>51</v>
      </c>
      <c r="O27" s="21" t="s">
        <v>84</v>
      </c>
      <c r="P27" s="3" t="s">
        <v>85</v>
      </c>
      <c r="Q27" s="18">
        <v>46127</v>
      </c>
    </row>
    <row r="28" spans="1:17" ht="30.75" customHeight="1" x14ac:dyDescent="0.3">
      <c r="A28" s="3">
        <v>2026</v>
      </c>
      <c r="B28" s="18">
        <v>46023</v>
      </c>
      <c r="C28" s="18">
        <v>46112</v>
      </c>
      <c r="D28" s="3" t="s">
        <v>51</v>
      </c>
      <c r="E28" s="25">
        <v>3500</v>
      </c>
      <c r="F28" s="3">
        <v>3500</v>
      </c>
      <c r="G28" s="6" t="s">
        <v>71</v>
      </c>
      <c r="H28" s="12">
        <v>1609200</v>
      </c>
      <c r="I28" s="12">
        <v>1609200</v>
      </c>
      <c r="J28" s="12">
        <v>1609200</v>
      </c>
      <c r="K28" s="24">
        <v>402300</v>
      </c>
      <c r="L28" s="24">
        <v>402300</v>
      </c>
      <c r="M28" s="24">
        <v>402300</v>
      </c>
      <c r="N28" s="20" t="s">
        <v>51</v>
      </c>
      <c r="O28" s="21" t="s">
        <v>84</v>
      </c>
      <c r="P28" s="3" t="s">
        <v>85</v>
      </c>
      <c r="Q28" s="18">
        <v>46127</v>
      </c>
    </row>
    <row r="29" spans="1:17" ht="22.5" customHeight="1" x14ac:dyDescent="0.3">
      <c r="A29" s="3">
        <v>2026</v>
      </c>
      <c r="B29" s="18">
        <v>46023</v>
      </c>
      <c r="C29" s="18">
        <v>46112</v>
      </c>
      <c r="D29" s="3" t="s">
        <v>51</v>
      </c>
      <c r="E29" s="33">
        <v>3600</v>
      </c>
      <c r="F29" s="3">
        <v>3600</v>
      </c>
      <c r="G29" s="6" t="s">
        <v>86</v>
      </c>
      <c r="H29" s="12">
        <v>879800</v>
      </c>
      <c r="I29" s="12">
        <v>879800</v>
      </c>
      <c r="J29" s="12">
        <v>879800</v>
      </c>
      <c r="K29" s="24">
        <v>219950</v>
      </c>
      <c r="L29" s="24">
        <v>219950</v>
      </c>
      <c r="M29" s="24">
        <v>219950</v>
      </c>
      <c r="N29" s="20" t="s">
        <v>51</v>
      </c>
      <c r="O29" s="21" t="s">
        <v>84</v>
      </c>
      <c r="P29" s="3" t="s">
        <v>85</v>
      </c>
      <c r="Q29" s="18">
        <v>46127</v>
      </c>
    </row>
    <row r="30" spans="1:17" ht="24" customHeight="1" x14ac:dyDescent="0.3">
      <c r="A30" s="3">
        <v>2026</v>
      </c>
      <c r="B30" s="18">
        <v>46023</v>
      </c>
      <c r="C30" s="18">
        <v>46112</v>
      </c>
      <c r="D30" s="3" t="s">
        <v>51</v>
      </c>
      <c r="E30" s="38">
        <v>3700</v>
      </c>
      <c r="F30" s="28">
        <v>3700</v>
      </c>
      <c r="G30" s="29" t="s">
        <v>72</v>
      </c>
      <c r="H30" s="39">
        <v>418000</v>
      </c>
      <c r="I30" s="39">
        <v>418000</v>
      </c>
      <c r="J30" s="39">
        <v>418000</v>
      </c>
      <c r="K30" s="24">
        <v>104500</v>
      </c>
      <c r="L30" s="24">
        <v>104500</v>
      </c>
      <c r="M30" s="24">
        <v>104500</v>
      </c>
      <c r="N30" s="20" t="s">
        <v>51</v>
      </c>
      <c r="O30" s="21" t="s">
        <v>84</v>
      </c>
      <c r="P30" s="3" t="s">
        <v>85</v>
      </c>
      <c r="Q30" s="18">
        <v>46127</v>
      </c>
    </row>
    <row r="31" spans="1:17" ht="23.25" customHeight="1" x14ac:dyDescent="0.3">
      <c r="A31" s="3">
        <v>2026</v>
      </c>
      <c r="B31" s="18">
        <v>46023</v>
      </c>
      <c r="C31" s="18">
        <v>46112</v>
      </c>
      <c r="D31" s="3" t="s">
        <v>51</v>
      </c>
      <c r="E31" s="25">
        <v>3800</v>
      </c>
      <c r="F31" s="3">
        <v>3800</v>
      </c>
      <c r="G31" s="6" t="s">
        <v>73</v>
      </c>
      <c r="H31" s="12">
        <v>850487.62</v>
      </c>
      <c r="I31" s="12">
        <v>850487.62</v>
      </c>
      <c r="J31" s="12">
        <v>850487.62</v>
      </c>
      <c r="K31" s="24">
        <v>212621.905</v>
      </c>
      <c r="L31" s="24">
        <v>212621.905</v>
      </c>
      <c r="M31" s="24">
        <v>212621.905</v>
      </c>
      <c r="N31" s="20" t="s">
        <v>51</v>
      </c>
      <c r="O31" s="21" t="s">
        <v>84</v>
      </c>
      <c r="P31" s="3" t="s">
        <v>85</v>
      </c>
      <c r="Q31" s="18">
        <v>46127</v>
      </c>
    </row>
    <row r="32" spans="1:17" ht="23.25" customHeight="1" x14ac:dyDescent="0.3">
      <c r="A32" s="3">
        <v>2026</v>
      </c>
      <c r="B32" s="18">
        <v>46023</v>
      </c>
      <c r="C32" s="18">
        <v>46112</v>
      </c>
      <c r="D32" s="3" t="s">
        <v>51</v>
      </c>
      <c r="E32" s="25">
        <v>3900</v>
      </c>
      <c r="F32" s="3">
        <v>3900</v>
      </c>
      <c r="G32" s="6" t="s">
        <v>74</v>
      </c>
      <c r="H32" s="12">
        <v>0</v>
      </c>
      <c r="I32" s="12">
        <v>0</v>
      </c>
      <c r="J32" s="12">
        <v>0</v>
      </c>
      <c r="K32" s="24">
        <v>0</v>
      </c>
      <c r="L32" s="24">
        <v>0</v>
      </c>
      <c r="M32" s="24">
        <v>0</v>
      </c>
      <c r="N32" s="20" t="s">
        <v>51</v>
      </c>
      <c r="O32" s="21" t="s">
        <v>84</v>
      </c>
      <c r="P32" s="3" t="s">
        <v>85</v>
      </c>
      <c r="Q32" s="18">
        <v>46127</v>
      </c>
    </row>
    <row r="33" spans="1:17" x14ac:dyDescent="0.3">
      <c r="A33" s="3">
        <v>2026</v>
      </c>
      <c r="B33" s="18">
        <v>46023</v>
      </c>
      <c r="C33" s="18">
        <v>46112</v>
      </c>
      <c r="D33" s="3" t="s">
        <v>51</v>
      </c>
      <c r="E33" s="3" t="s">
        <v>51</v>
      </c>
      <c r="F33" s="4" t="s">
        <v>51</v>
      </c>
      <c r="G33" s="7" t="s">
        <v>75</v>
      </c>
      <c r="H33" s="11">
        <f>H34</f>
        <v>3100000</v>
      </c>
      <c r="I33" s="11">
        <v>3100000</v>
      </c>
      <c r="J33" s="11">
        <v>3100000</v>
      </c>
      <c r="K33" s="19">
        <v>775000</v>
      </c>
      <c r="L33" s="19">
        <v>775000</v>
      </c>
      <c r="M33" s="19">
        <v>775000</v>
      </c>
      <c r="N33" s="20" t="s">
        <v>51</v>
      </c>
      <c r="O33" s="21" t="s">
        <v>84</v>
      </c>
      <c r="P33" s="3" t="s">
        <v>85</v>
      </c>
      <c r="Q33" s="18">
        <v>46127</v>
      </c>
    </row>
    <row r="34" spans="1:17" ht="21.75" customHeight="1" x14ac:dyDescent="0.3">
      <c r="A34" s="3">
        <v>2026</v>
      </c>
      <c r="B34" s="18">
        <v>46023</v>
      </c>
      <c r="C34" s="18">
        <v>46112</v>
      </c>
      <c r="D34" s="2">
        <v>5000</v>
      </c>
      <c r="E34" s="9">
        <v>5000</v>
      </c>
      <c r="F34" s="4">
        <v>5000</v>
      </c>
      <c r="G34" s="7" t="s">
        <v>76</v>
      </c>
      <c r="H34" s="11">
        <f>H35+H36+H37+H38+H39</f>
        <v>3100000</v>
      </c>
      <c r="I34" s="11">
        <v>3100000</v>
      </c>
      <c r="J34" s="11">
        <v>3100000</v>
      </c>
      <c r="K34" s="19">
        <v>775000</v>
      </c>
      <c r="L34" s="19">
        <v>775000</v>
      </c>
      <c r="M34" s="19">
        <v>775000</v>
      </c>
      <c r="N34" s="20" t="s">
        <v>51</v>
      </c>
      <c r="O34" s="21" t="s">
        <v>84</v>
      </c>
      <c r="P34" s="3" t="s">
        <v>85</v>
      </c>
      <c r="Q34" s="18">
        <v>46127</v>
      </c>
    </row>
    <row r="35" spans="1:17" ht="22.5" customHeight="1" x14ac:dyDescent="0.3">
      <c r="A35" s="3">
        <v>2026</v>
      </c>
      <c r="B35" s="18">
        <v>46023</v>
      </c>
      <c r="C35" s="18">
        <v>46112</v>
      </c>
      <c r="D35" s="3" t="s">
        <v>51</v>
      </c>
      <c r="E35" s="25">
        <v>5100</v>
      </c>
      <c r="F35" s="3">
        <v>5100</v>
      </c>
      <c r="G35" s="6" t="s">
        <v>77</v>
      </c>
      <c r="H35" s="12">
        <v>3100000</v>
      </c>
      <c r="I35" s="12">
        <v>3100000</v>
      </c>
      <c r="J35" s="12">
        <v>3100000</v>
      </c>
      <c r="K35" s="24">
        <v>775000</v>
      </c>
      <c r="L35" s="24">
        <v>775000</v>
      </c>
      <c r="M35" s="24">
        <v>775000</v>
      </c>
      <c r="N35" s="20" t="s">
        <v>51</v>
      </c>
      <c r="O35" s="21" t="s">
        <v>84</v>
      </c>
      <c r="P35" s="3" t="s">
        <v>85</v>
      </c>
      <c r="Q35" s="18">
        <v>46127</v>
      </c>
    </row>
    <row r="36" spans="1:17" ht="23.25" customHeight="1" x14ac:dyDescent="0.3">
      <c r="A36" s="3">
        <v>2026</v>
      </c>
      <c r="B36" s="18">
        <v>46023</v>
      </c>
      <c r="C36" s="18">
        <v>46112</v>
      </c>
      <c r="D36" s="3" t="s">
        <v>51</v>
      </c>
      <c r="E36" s="25">
        <v>5200</v>
      </c>
      <c r="F36" s="3">
        <v>5200</v>
      </c>
      <c r="G36" s="6" t="s">
        <v>78</v>
      </c>
      <c r="H36" s="12">
        <v>0</v>
      </c>
      <c r="I36" s="12">
        <v>0</v>
      </c>
      <c r="J36" s="12">
        <v>0</v>
      </c>
      <c r="K36" s="24">
        <v>0</v>
      </c>
      <c r="L36" s="24">
        <v>0</v>
      </c>
      <c r="M36" s="24">
        <v>0</v>
      </c>
      <c r="N36" s="20" t="s">
        <v>51</v>
      </c>
      <c r="O36" s="21" t="s">
        <v>84</v>
      </c>
      <c r="P36" s="3" t="s">
        <v>85</v>
      </c>
      <c r="Q36" s="18">
        <v>46127</v>
      </c>
    </row>
    <row r="37" spans="1:17" ht="23.25" customHeight="1" x14ac:dyDescent="0.3">
      <c r="A37" s="3">
        <v>2026</v>
      </c>
      <c r="B37" s="18">
        <v>46023</v>
      </c>
      <c r="C37" s="18">
        <v>46112</v>
      </c>
      <c r="D37" s="3" t="s">
        <v>51</v>
      </c>
      <c r="E37" s="25">
        <v>5400</v>
      </c>
      <c r="F37" s="3">
        <v>5400</v>
      </c>
      <c r="G37" s="6" t="s">
        <v>79</v>
      </c>
      <c r="H37" s="12">
        <v>0</v>
      </c>
      <c r="I37" s="12">
        <v>0</v>
      </c>
      <c r="J37" s="12">
        <v>0</v>
      </c>
      <c r="K37" s="24">
        <v>0</v>
      </c>
      <c r="L37" s="24">
        <v>0</v>
      </c>
      <c r="M37" s="24">
        <v>0</v>
      </c>
      <c r="N37" s="20" t="s">
        <v>51</v>
      </c>
      <c r="O37" s="21" t="s">
        <v>84</v>
      </c>
      <c r="P37" s="3" t="s">
        <v>85</v>
      </c>
      <c r="Q37" s="18">
        <v>46127</v>
      </c>
    </row>
    <row r="38" spans="1:17" ht="23.25" customHeight="1" x14ac:dyDescent="0.3">
      <c r="A38" s="3">
        <v>2026</v>
      </c>
      <c r="B38" s="18">
        <v>46023</v>
      </c>
      <c r="C38" s="18">
        <v>46112</v>
      </c>
      <c r="D38" s="3" t="s">
        <v>51</v>
      </c>
      <c r="E38" s="25">
        <v>5600</v>
      </c>
      <c r="F38" s="3">
        <v>5600</v>
      </c>
      <c r="G38" s="6" t="s">
        <v>80</v>
      </c>
      <c r="H38" s="12">
        <v>0</v>
      </c>
      <c r="I38" s="12">
        <v>0</v>
      </c>
      <c r="J38" s="12">
        <v>0</v>
      </c>
      <c r="K38" s="24">
        <v>0</v>
      </c>
      <c r="L38" s="24">
        <v>0</v>
      </c>
      <c r="M38" s="24">
        <v>0</v>
      </c>
      <c r="N38" s="20" t="s">
        <v>51</v>
      </c>
      <c r="O38" s="21" t="s">
        <v>84</v>
      </c>
      <c r="P38" s="3" t="s">
        <v>85</v>
      </c>
      <c r="Q38" s="18">
        <v>46127</v>
      </c>
    </row>
    <row r="39" spans="1:17" ht="23.25" customHeight="1" x14ac:dyDescent="0.3">
      <c r="A39" s="3">
        <v>2026</v>
      </c>
      <c r="B39" s="18">
        <v>46023</v>
      </c>
      <c r="C39" s="18">
        <v>46112</v>
      </c>
      <c r="D39" s="3" t="s">
        <v>51</v>
      </c>
      <c r="E39" s="25">
        <v>5900</v>
      </c>
      <c r="F39" s="3">
        <v>5900</v>
      </c>
      <c r="G39" s="6" t="s">
        <v>81</v>
      </c>
      <c r="H39" s="12">
        <v>0</v>
      </c>
      <c r="I39" s="12">
        <v>0</v>
      </c>
      <c r="J39" s="12">
        <v>0</v>
      </c>
      <c r="K39" s="24">
        <v>0</v>
      </c>
      <c r="L39" s="24">
        <v>0</v>
      </c>
      <c r="M39" s="24">
        <v>0</v>
      </c>
      <c r="N39" s="20" t="s">
        <v>51</v>
      </c>
      <c r="O39" s="21" t="s">
        <v>84</v>
      </c>
      <c r="P39" s="3" t="s">
        <v>85</v>
      </c>
      <c r="Q39" s="18">
        <v>46127</v>
      </c>
    </row>
    <row r="40" spans="1:17" x14ac:dyDescent="0.3">
      <c r="A40" s="3">
        <v>2026</v>
      </c>
      <c r="B40" s="18">
        <v>46023</v>
      </c>
      <c r="C40" s="18">
        <v>46112</v>
      </c>
      <c r="D40" s="3" t="s">
        <v>51</v>
      </c>
      <c r="E40" s="3" t="s">
        <v>51</v>
      </c>
      <c r="F40" s="4" t="s">
        <v>51</v>
      </c>
      <c r="G40" s="7" t="s">
        <v>82</v>
      </c>
      <c r="H40" s="11">
        <f>H9+H15+H23+H34</f>
        <v>1235411378.4949999</v>
      </c>
      <c r="I40" s="11">
        <v>1235411378.4949999</v>
      </c>
      <c r="J40" s="11">
        <v>1235411378.4949999</v>
      </c>
      <c r="K40" s="19">
        <v>308852844.62374997</v>
      </c>
      <c r="L40" s="19">
        <v>308852844.62374997</v>
      </c>
      <c r="M40" s="19">
        <v>308852844.62374997</v>
      </c>
      <c r="N40" s="20" t="s">
        <v>51</v>
      </c>
      <c r="O40" s="21" t="s">
        <v>84</v>
      </c>
      <c r="P40" s="3" t="s">
        <v>85</v>
      </c>
      <c r="Q40" s="18">
        <v>46127</v>
      </c>
    </row>
  </sheetData>
  <mergeCells count="7">
    <mergeCell ref="A6:R6"/>
    <mergeCell ref="A2:C2"/>
    <mergeCell ref="D2:F2"/>
    <mergeCell ref="G2:I2"/>
    <mergeCell ref="A3:C3"/>
    <mergeCell ref="D3:F3"/>
    <mergeCell ref="G3:I3"/>
  </mergeCells>
  <hyperlinks>
    <hyperlink ref="O8" r:id="rId1" xr:uid="{0089F139-C27D-4823-BF7F-FAF4841320DD}"/>
    <hyperlink ref="O9:O26" r:id="rId2" display="https://transparencia.guerrero.gob.mx/wp-content/uploads/2026/03/Presupuesto-de-Ingresos-y-Egresos-aprobado-2026.pdf" xr:uid="{C5F8A485-658E-4F9B-A218-A0A44A9304B5}"/>
    <hyperlink ref="O27" r:id="rId3" xr:uid="{4F4688C4-361C-48AC-8E4F-C36EDA7CB944}"/>
    <hyperlink ref="O28:O40" r:id="rId4" display="https://transparencia.guerrero.gob.mx/wp-content/uploads/2026/03/Presupuesto-de-Ingresos-y-Egresos-aprobado-2026.pdf" xr:uid="{45D3FA21-74CC-43BE-BA11-34012F802D25}"/>
  </hyperlinks>
  <pageMargins left="0.7" right="0.7" top="0.75" bottom="0.75" header="0.3" footer="0.3"/>
  <pageSetup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2024-04-24T14:43:06Z</dcterms:created>
  <dcterms:modified xsi:type="dcterms:W3CDTF">2026-04-29T14:59:01Z</dcterms:modified>
</cp:coreProperties>
</file>