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ICS\"/>
    </mc:Choice>
  </mc:AlternateContent>
  <xr:revisionPtr revIDLastSave="0" documentId="8_{24B5A75D-CC59-443F-B714-F78B64ACAE8E}" xr6:coauthVersionLast="47" xr6:coauthVersionMax="47" xr10:uidLastSave="{00000000-0000-0000-0000-000000000000}"/>
  <bookViews>
    <workbookView xWindow="-120" yWindow="-120" windowWidth="29040" windowHeight="15720" tabRatio="679" activeTab="1" xr2:uid="{00000000-000D-0000-FFFF-FFFF00000000}"/>
  </bookViews>
  <sheets>
    <sheet name="1.Portada" sheetId="16" r:id="rId1"/>
    <sheet name="2. PAT" sheetId="1" r:id="rId2"/>
  </sheets>
  <externalReferences>
    <externalReference r:id="rId3"/>
    <externalReference r:id="rId4"/>
  </externalReferences>
  <definedNames>
    <definedName name="_xlnm.Print_Area" localSheetId="1">'2. PAT'!$A$1:$CD$121</definedName>
    <definedName name="ClaC">'[1]Evaluación de Riesgos'!$AP$5:$AP$12</definedName>
    <definedName name="Clasi">[1]!Tabla1[Clasificación]</definedName>
    <definedName name="Clasificacion">[1]!Tabla1[Clasificación]</definedName>
    <definedName name="EST" localSheetId="0">'[1]Evaluación de Riesgos'!#REF!</definedName>
    <definedName name="EST">'[2]EVALUACION RIESGOS'!$AL$3:$AL$6</definedName>
    <definedName name="Estatus" localSheetId="0">'[1]Evaluación de Riesgos'!#REF!</definedName>
    <definedName name="Estatus">#REF!</definedName>
    <definedName name="PS" localSheetId="0">#REF!</definedName>
    <definedName name="PS">[2]PROCESOS!$B$4:$B$191</definedName>
    <definedName name="_xlnm.Print_Titles" localSheetId="1">'2. PAT'!$D:$H,'2. PAT'!$1:$7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H12" i="1"/>
  <c r="H14" i="1"/>
  <c r="H11" i="1"/>
  <c r="H83" i="1" l="1"/>
  <c r="H84" i="1"/>
  <c r="J85" i="1"/>
  <c r="K85" i="1"/>
  <c r="L85" i="1"/>
  <c r="M85" i="1"/>
  <c r="N85" i="1"/>
  <c r="O85" i="1"/>
  <c r="P85" i="1"/>
  <c r="Q85" i="1"/>
  <c r="R85" i="1"/>
  <c r="S85" i="1"/>
  <c r="T85" i="1"/>
  <c r="U85" i="1"/>
  <c r="H86" i="1"/>
  <c r="H87" i="1"/>
  <c r="J88" i="1"/>
  <c r="K88" i="1"/>
  <c r="L88" i="1"/>
  <c r="M88" i="1"/>
  <c r="N88" i="1"/>
  <c r="O88" i="1"/>
  <c r="P88" i="1"/>
  <c r="Q88" i="1"/>
  <c r="R88" i="1"/>
  <c r="S88" i="1"/>
  <c r="T88" i="1"/>
  <c r="U88" i="1"/>
  <c r="H89" i="1"/>
  <c r="H90" i="1"/>
  <c r="J91" i="1"/>
  <c r="K91" i="1"/>
  <c r="L91" i="1"/>
  <c r="M91" i="1"/>
  <c r="N91" i="1"/>
  <c r="O91" i="1"/>
  <c r="P91" i="1"/>
  <c r="Q91" i="1"/>
  <c r="R91" i="1"/>
  <c r="S91" i="1"/>
  <c r="T91" i="1"/>
  <c r="U91" i="1"/>
  <c r="H92" i="1"/>
  <c r="H93" i="1"/>
  <c r="J94" i="1"/>
  <c r="K94" i="1"/>
  <c r="L94" i="1"/>
  <c r="M94" i="1"/>
  <c r="N94" i="1"/>
  <c r="O94" i="1"/>
  <c r="P94" i="1"/>
  <c r="Q94" i="1"/>
  <c r="R94" i="1"/>
  <c r="S94" i="1"/>
  <c r="T94" i="1"/>
  <c r="U94" i="1"/>
  <c r="H95" i="1"/>
  <c r="H96" i="1"/>
  <c r="J97" i="1"/>
  <c r="K97" i="1"/>
  <c r="L97" i="1"/>
  <c r="M97" i="1"/>
  <c r="N97" i="1"/>
  <c r="O97" i="1"/>
  <c r="P97" i="1"/>
  <c r="Q97" i="1"/>
  <c r="R97" i="1"/>
  <c r="S97" i="1"/>
  <c r="T97" i="1"/>
  <c r="U97" i="1"/>
  <c r="H98" i="1"/>
  <c r="H99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H101" i="1"/>
  <c r="H102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H104" i="1"/>
  <c r="H105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H107" i="1"/>
  <c r="H108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H110" i="1"/>
  <c r="H111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H113" i="1"/>
  <c r="H114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H116" i="1"/>
  <c r="H117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H94" i="1" l="1"/>
  <c r="H115" i="1"/>
  <c r="H109" i="1"/>
  <c r="H85" i="1"/>
  <c r="H91" i="1"/>
  <c r="H97" i="1"/>
  <c r="H100" i="1"/>
  <c r="H103" i="1"/>
  <c r="H88" i="1"/>
  <c r="H106" i="1"/>
  <c r="H112" i="1"/>
  <c r="H118" i="1"/>
  <c r="U16" i="1" l="1"/>
  <c r="T16" i="1"/>
  <c r="S16" i="1"/>
  <c r="R16" i="1"/>
  <c r="Q16" i="1"/>
  <c r="P16" i="1"/>
  <c r="O16" i="1"/>
  <c r="N16" i="1"/>
  <c r="M16" i="1"/>
  <c r="L16" i="1"/>
  <c r="K16" i="1"/>
  <c r="J16" i="1"/>
  <c r="K34" i="1"/>
  <c r="H16" i="1" l="1"/>
  <c r="U25" i="1"/>
  <c r="H81" i="1"/>
  <c r="H80" i="1"/>
  <c r="H78" i="1"/>
  <c r="H77" i="1"/>
  <c r="H75" i="1"/>
  <c r="H74" i="1"/>
  <c r="H72" i="1"/>
  <c r="H71" i="1"/>
  <c r="H69" i="1"/>
  <c r="H68" i="1"/>
  <c r="H66" i="1"/>
  <c r="H65" i="1"/>
  <c r="H63" i="1"/>
  <c r="H62" i="1"/>
  <c r="H60" i="1"/>
  <c r="H59" i="1"/>
  <c r="H57" i="1"/>
  <c r="H56" i="1"/>
  <c r="H54" i="1"/>
  <c r="H53" i="1"/>
  <c r="H51" i="1"/>
  <c r="H50" i="1"/>
  <c r="H48" i="1"/>
  <c r="H47" i="1"/>
  <c r="H45" i="1"/>
  <c r="H44" i="1"/>
  <c r="H42" i="1"/>
  <c r="H41" i="1"/>
  <c r="H39" i="1"/>
  <c r="H38" i="1"/>
  <c r="H36" i="1"/>
  <c r="H35" i="1"/>
  <c r="H33" i="1"/>
  <c r="H32" i="1"/>
  <c r="H30" i="1"/>
  <c r="H29" i="1"/>
  <c r="H27" i="1"/>
  <c r="H26" i="1"/>
  <c r="H24" i="1"/>
  <c r="H23" i="1"/>
  <c r="H21" i="1"/>
  <c r="H20" i="1"/>
  <c r="H18" i="1"/>
  <c r="H17" i="1"/>
  <c r="H13" i="1"/>
  <c r="H9" i="1"/>
  <c r="H8" i="1"/>
  <c r="J13" i="1"/>
  <c r="K13" i="1"/>
  <c r="L13" i="1"/>
  <c r="M13" i="1"/>
  <c r="N13" i="1"/>
  <c r="O13" i="1"/>
  <c r="P13" i="1"/>
  <c r="Q13" i="1"/>
  <c r="R13" i="1"/>
  <c r="S13" i="1"/>
  <c r="T13" i="1"/>
  <c r="U13" i="1"/>
  <c r="J19" i="1"/>
  <c r="K19" i="1"/>
  <c r="L19" i="1"/>
  <c r="M19" i="1"/>
  <c r="N19" i="1"/>
  <c r="O19" i="1"/>
  <c r="P19" i="1"/>
  <c r="Q19" i="1"/>
  <c r="R19" i="1"/>
  <c r="S19" i="1"/>
  <c r="T19" i="1"/>
  <c r="U19" i="1"/>
  <c r="J22" i="1"/>
  <c r="K22" i="1"/>
  <c r="L22" i="1"/>
  <c r="M22" i="1"/>
  <c r="N22" i="1"/>
  <c r="O22" i="1"/>
  <c r="P22" i="1"/>
  <c r="Q22" i="1"/>
  <c r="R22" i="1"/>
  <c r="S22" i="1"/>
  <c r="T22" i="1"/>
  <c r="U22" i="1"/>
  <c r="J25" i="1"/>
  <c r="K25" i="1"/>
  <c r="L25" i="1"/>
  <c r="M25" i="1"/>
  <c r="N25" i="1"/>
  <c r="O25" i="1"/>
  <c r="P25" i="1"/>
  <c r="Q25" i="1"/>
  <c r="R25" i="1"/>
  <c r="S25" i="1"/>
  <c r="T25" i="1"/>
  <c r="J28" i="1"/>
  <c r="K28" i="1"/>
  <c r="L28" i="1"/>
  <c r="M28" i="1"/>
  <c r="N28" i="1"/>
  <c r="O28" i="1"/>
  <c r="P28" i="1"/>
  <c r="Q28" i="1"/>
  <c r="R28" i="1"/>
  <c r="S28" i="1"/>
  <c r="T28" i="1"/>
  <c r="U28" i="1"/>
  <c r="J31" i="1"/>
  <c r="K31" i="1"/>
  <c r="L31" i="1"/>
  <c r="M31" i="1"/>
  <c r="N31" i="1"/>
  <c r="O31" i="1"/>
  <c r="P31" i="1"/>
  <c r="Q31" i="1"/>
  <c r="R31" i="1"/>
  <c r="S31" i="1"/>
  <c r="T31" i="1"/>
  <c r="U31" i="1"/>
  <c r="J34" i="1"/>
  <c r="L34" i="1"/>
  <c r="M34" i="1"/>
  <c r="N34" i="1"/>
  <c r="O34" i="1"/>
  <c r="P34" i="1"/>
  <c r="Q34" i="1"/>
  <c r="R34" i="1"/>
  <c r="S34" i="1"/>
  <c r="T34" i="1"/>
  <c r="U34" i="1"/>
  <c r="J37" i="1"/>
  <c r="K37" i="1"/>
  <c r="L37" i="1"/>
  <c r="M37" i="1"/>
  <c r="N37" i="1"/>
  <c r="O37" i="1"/>
  <c r="P37" i="1"/>
  <c r="Q37" i="1"/>
  <c r="R37" i="1"/>
  <c r="S37" i="1"/>
  <c r="T37" i="1"/>
  <c r="U37" i="1"/>
  <c r="J40" i="1"/>
  <c r="K40" i="1"/>
  <c r="L40" i="1"/>
  <c r="M40" i="1"/>
  <c r="N40" i="1"/>
  <c r="O40" i="1"/>
  <c r="P40" i="1"/>
  <c r="Q40" i="1"/>
  <c r="R40" i="1"/>
  <c r="S40" i="1"/>
  <c r="T40" i="1"/>
  <c r="U40" i="1"/>
  <c r="J43" i="1"/>
  <c r="K43" i="1"/>
  <c r="L43" i="1"/>
  <c r="M43" i="1"/>
  <c r="N43" i="1"/>
  <c r="O43" i="1"/>
  <c r="P43" i="1"/>
  <c r="Q43" i="1"/>
  <c r="R43" i="1"/>
  <c r="S43" i="1"/>
  <c r="T43" i="1"/>
  <c r="U43" i="1"/>
  <c r="J46" i="1"/>
  <c r="K46" i="1"/>
  <c r="L46" i="1"/>
  <c r="M46" i="1"/>
  <c r="N46" i="1"/>
  <c r="O46" i="1"/>
  <c r="P46" i="1"/>
  <c r="Q46" i="1"/>
  <c r="R46" i="1"/>
  <c r="S46" i="1"/>
  <c r="T46" i="1"/>
  <c r="U46" i="1"/>
  <c r="J49" i="1"/>
  <c r="K49" i="1"/>
  <c r="L49" i="1"/>
  <c r="M49" i="1"/>
  <c r="N49" i="1"/>
  <c r="O49" i="1"/>
  <c r="P49" i="1"/>
  <c r="Q49" i="1"/>
  <c r="R49" i="1"/>
  <c r="S49" i="1"/>
  <c r="T49" i="1"/>
  <c r="U49" i="1"/>
  <c r="J52" i="1"/>
  <c r="K52" i="1"/>
  <c r="L52" i="1"/>
  <c r="M52" i="1"/>
  <c r="N52" i="1"/>
  <c r="O52" i="1"/>
  <c r="P52" i="1"/>
  <c r="Q52" i="1"/>
  <c r="R52" i="1"/>
  <c r="S52" i="1"/>
  <c r="T52" i="1"/>
  <c r="U52" i="1"/>
  <c r="J55" i="1"/>
  <c r="K55" i="1"/>
  <c r="L55" i="1"/>
  <c r="M55" i="1"/>
  <c r="N55" i="1"/>
  <c r="O55" i="1"/>
  <c r="P55" i="1"/>
  <c r="Q55" i="1"/>
  <c r="R55" i="1"/>
  <c r="S55" i="1"/>
  <c r="T55" i="1"/>
  <c r="U55" i="1"/>
  <c r="J58" i="1"/>
  <c r="K58" i="1"/>
  <c r="L58" i="1"/>
  <c r="M58" i="1"/>
  <c r="N58" i="1"/>
  <c r="O58" i="1"/>
  <c r="P58" i="1"/>
  <c r="Q58" i="1"/>
  <c r="R58" i="1"/>
  <c r="S58" i="1"/>
  <c r="T58" i="1"/>
  <c r="U58" i="1"/>
  <c r="J61" i="1"/>
  <c r="K61" i="1"/>
  <c r="L61" i="1"/>
  <c r="M61" i="1"/>
  <c r="N61" i="1"/>
  <c r="O61" i="1"/>
  <c r="P61" i="1"/>
  <c r="Q61" i="1"/>
  <c r="R61" i="1"/>
  <c r="S61" i="1"/>
  <c r="T61" i="1"/>
  <c r="U61" i="1"/>
  <c r="J64" i="1"/>
  <c r="K64" i="1"/>
  <c r="L64" i="1"/>
  <c r="M64" i="1"/>
  <c r="N64" i="1"/>
  <c r="O64" i="1"/>
  <c r="P64" i="1"/>
  <c r="Q64" i="1"/>
  <c r="R64" i="1"/>
  <c r="S64" i="1"/>
  <c r="T64" i="1"/>
  <c r="U64" i="1"/>
  <c r="J67" i="1"/>
  <c r="K67" i="1"/>
  <c r="L67" i="1"/>
  <c r="M67" i="1"/>
  <c r="N67" i="1"/>
  <c r="O67" i="1"/>
  <c r="P67" i="1"/>
  <c r="Q67" i="1"/>
  <c r="R67" i="1"/>
  <c r="S67" i="1"/>
  <c r="T67" i="1"/>
  <c r="U67" i="1"/>
  <c r="J70" i="1"/>
  <c r="K70" i="1"/>
  <c r="L70" i="1"/>
  <c r="M70" i="1"/>
  <c r="N70" i="1"/>
  <c r="O70" i="1"/>
  <c r="P70" i="1"/>
  <c r="Q70" i="1"/>
  <c r="R70" i="1"/>
  <c r="S70" i="1"/>
  <c r="T70" i="1"/>
  <c r="U70" i="1"/>
  <c r="J73" i="1"/>
  <c r="K73" i="1"/>
  <c r="L73" i="1"/>
  <c r="M73" i="1"/>
  <c r="N73" i="1"/>
  <c r="O73" i="1"/>
  <c r="P73" i="1"/>
  <c r="Q73" i="1"/>
  <c r="R73" i="1"/>
  <c r="S73" i="1"/>
  <c r="T73" i="1"/>
  <c r="U73" i="1"/>
  <c r="J76" i="1"/>
  <c r="K76" i="1"/>
  <c r="L76" i="1"/>
  <c r="M76" i="1"/>
  <c r="N76" i="1"/>
  <c r="O76" i="1"/>
  <c r="P76" i="1"/>
  <c r="Q76" i="1"/>
  <c r="R76" i="1"/>
  <c r="S76" i="1"/>
  <c r="T76" i="1"/>
  <c r="U76" i="1"/>
  <c r="J79" i="1"/>
  <c r="K79" i="1"/>
  <c r="L79" i="1"/>
  <c r="M79" i="1"/>
  <c r="N79" i="1"/>
  <c r="O79" i="1"/>
  <c r="P79" i="1"/>
  <c r="Q79" i="1"/>
  <c r="R79" i="1"/>
  <c r="S79" i="1"/>
  <c r="T79" i="1"/>
  <c r="U79" i="1"/>
  <c r="J82" i="1"/>
  <c r="K82" i="1"/>
  <c r="L82" i="1"/>
  <c r="M82" i="1"/>
  <c r="N82" i="1"/>
  <c r="O82" i="1"/>
  <c r="P82" i="1"/>
  <c r="Q82" i="1"/>
  <c r="R82" i="1"/>
  <c r="S82" i="1"/>
  <c r="T82" i="1"/>
  <c r="U82" i="1"/>
  <c r="A74" i="1"/>
  <c r="A83" i="1" s="1"/>
  <c r="A92" i="1" s="1"/>
  <c r="A101" i="1" s="1"/>
  <c r="A110" i="1" s="1"/>
  <c r="U10" i="1"/>
  <c r="T10" i="1"/>
  <c r="S10" i="1"/>
  <c r="R10" i="1"/>
  <c r="Q10" i="1"/>
  <c r="P10" i="1"/>
  <c r="O10" i="1"/>
  <c r="N10" i="1"/>
  <c r="M10" i="1"/>
  <c r="L10" i="1"/>
  <c r="K10" i="1"/>
  <c r="J10" i="1"/>
  <c r="H61" i="1" l="1"/>
  <c r="H43" i="1"/>
  <c r="H55" i="1"/>
  <c r="H79" i="1"/>
  <c r="H37" i="1"/>
  <c r="H49" i="1"/>
  <c r="H73" i="1"/>
  <c r="H67" i="1"/>
  <c r="H10" i="1"/>
  <c r="H19" i="1"/>
  <c r="H25" i="1"/>
  <c r="H31" i="1"/>
  <c r="H22" i="1"/>
  <c r="H40" i="1"/>
  <c r="H52" i="1"/>
  <c r="H82" i="1"/>
  <c r="H76" i="1"/>
  <c r="H70" i="1"/>
  <c r="H64" i="1"/>
  <c r="H58" i="1"/>
  <c r="H46" i="1"/>
  <c r="H34" i="1"/>
  <c r="H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SCYTG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>Colocar la estrategia definida para los objetivos planteados.</t>
        </r>
      </text>
    </comment>
    <comment ref="C8" authorId="0" shapeId="0" xr:uid="{00000000-0006-0000-0100-000002000000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</t>
        </r>
      </text>
    </comment>
    <comment ref="D8" authorId="0" shapeId="0" xr:uid="{00000000-0006-0000-0100-000003000000}">
      <text>
        <r>
          <rPr>
            <sz val="9"/>
            <color indexed="81"/>
            <rFont val="Tahoma"/>
            <family val="2"/>
          </rPr>
          <t>Redactar el indicador.</t>
        </r>
      </text>
    </comment>
    <comment ref="E8" authorId="0" shapeId="0" xr:uid="{00000000-0006-0000-0100-000004000000}">
      <text>
        <r>
          <rPr>
            <sz val="9"/>
            <color indexed="81"/>
            <rFont val="Tahoma"/>
            <family val="2"/>
          </rPr>
          <t>Plantear la fórmula del indicador en palabras.</t>
        </r>
      </text>
    </comment>
    <comment ref="F8" authorId="0" shapeId="0" xr:uid="{00000000-0006-0000-0100-000005000000}">
      <text>
        <r>
          <rPr>
            <sz val="9"/>
            <color indexed="81"/>
            <rFont val="Tahoma"/>
            <family val="2"/>
          </rPr>
          <t>¿Con qué frecuencia se mide el indicador?</t>
        </r>
      </text>
    </comment>
    <comment ref="H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&lt;&lt;No mover&gt;&gt; 
</t>
        </r>
        <r>
          <rPr>
            <sz val="9"/>
            <color indexed="81"/>
            <rFont val="Tahoma"/>
            <family val="2"/>
          </rPr>
          <t>Es una fórmula que suma las metas planteadas en cada mes del año.</t>
        </r>
      </text>
    </comment>
    <comment ref="H9" authorId="0" shapeId="0" xr:uid="{00000000-0006-0000-0100-000007000000}">
      <text>
        <r>
          <rPr>
            <sz val="9"/>
            <color indexed="81"/>
            <rFont val="Tahoma"/>
            <family val="2"/>
          </rPr>
          <t>&lt;&lt;No mover&gt;&gt;
Es una fórmula que suma los resultados del año.</t>
        </r>
      </text>
    </comment>
    <comment ref="H10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&lt;&lt;No Mover&gt;&gt;
Formula que obtiene el % de avance con respecto a la meta.
</t>
        </r>
      </text>
    </comment>
    <comment ref="D11" authorId="0" shapeId="0" xr:uid="{00000000-0006-0000-0100-000009000000}">
      <text>
        <r>
          <rPr>
            <sz val="9"/>
            <color indexed="81"/>
            <rFont val="Tahoma"/>
            <family val="2"/>
          </rPr>
          <t>Redactar el indicador.</t>
        </r>
      </text>
    </comment>
    <comment ref="H11" authorId="0" shapeId="0" xr:uid="{B7B7956A-BE48-47B9-A5CA-76FAE664BABC}">
      <text>
        <r>
          <rPr>
            <b/>
            <sz val="9"/>
            <color indexed="81"/>
            <rFont val="Tahoma"/>
            <family val="2"/>
          </rPr>
          <t xml:space="preserve">&lt;&lt;No mover&gt;&gt; 
</t>
        </r>
        <r>
          <rPr>
            <sz val="9"/>
            <color indexed="81"/>
            <rFont val="Tahoma"/>
            <family val="2"/>
          </rPr>
          <t>Es una fórmula que suma las metas planteadas en cada mes del año.</t>
        </r>
      </text>
    </comment>
    <comment ref="H13" authorId="0" shapeId="0" xr:uid="{34406E28-C24F-48F3-BFB2-68213FC05E37}">
      <text>
        <r>
          <rPr>
            <sz val="9"/>
            <color indexed="81"/>
            <rFont val="Tahoma"/>
            <family val="2"/>
          </rPr>
          <t xml:space="preserve">&lt;&lt;No Mover&gt;&gt;
Formula que obtiene el % de avance con respecto a la meta.
</t>
        </r>
      </text>
    </comment>
    <comment ref="D14" authorId="0" shapeId="0" xr:uid="{00000000-0006-0000-0100-00000A000000}">
      <text>
        <r>
          <rPr>
            <sz val="9"/>
            <color indexed="81"/>
            <rFont val="Tahoma"/>
            <family val="2"/>
          </rPr>
          <t>Redactar el indicador.</t>
        </r>
      </text>
    </comment>
    <comment ref="D17" authorId="0" shapeId="0" xr:uid="{00000000-0006-0000-0100-00000B000000}">
      <text>
        <r>
          <rPr>
            <sz val="9"/>
            <color indexed="81"/>
            <rFont val="Tahoma"/>
            <family val="2"/>
          </rPr>
          <t>Redactar el indicador.</t>
        </r>
      </text>
    </comment>
  </commentList>
</comments>
</file>

<file path=xl/sharedStrings.xml><?xml version="1.0" encoding="utf-8"?>
<sst xmlns="http://schemas.openxmlformats.org/spreadsheetml/2006/main" count="257" uniqueCount="68">
  <si>
    <t>Indicador</t>
  </si>
  <si>
    <t>Frecuencia</t>
  </si>
  <si>
    <t>Periodo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</si>
  <si>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</si>
  <si>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</si>
  <si>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</si>
  <si>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</si>
  <si>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</si>
  <si>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</si>
  <si>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</si>
  <si>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</si>
  <si>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</si>
  <si>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</si>
  <si>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</si>
  <si>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</si>
  <si>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</si>
  <si>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</si>
  <si>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%R</t>
  </si>
  <si>
    <t>Método de Cálculo</t>
  </si>
  <si>
    <t>No.</t>
  </si>
  <si>
    <t>Documento de Referencia</t>
  </si>
  <si>
    <t>META
-----------
REALIZADO</t>
  </si>
  <si>
    <t>Estrategias/Línea de Acción</t>
  </si>
  <si>
    <t>Concentrado Mensual 2023</t>
  </si>
  <si>
    <t>Análisis de Causa Raíz</t>
  </si>
  <si>
    <t>Acciones de Control a Implementar</t>
  </si>
  <si>
    <t>Fecha de Análisis:</t>
  </si>
  <si>
    <t>Comentarios Relevantes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</si>
  <si>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</si>
  <si>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</si>
  <si>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</si>
  <si>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</si>
  <si>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</si>
  <si>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</si>
  <si>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</si>
  <si>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</si>
  <si>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</si>
  <si>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</si>
  <si>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</si>
  <si>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</si>
  <si>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Análisis de causa y acciones a implementar ante incumplimientos de indicadores</t>
  </si>
  <si>
    <r>
      <t xml:space="preserve">¿Fue eficaz?
</t>
    </r>
    <r>
      <rPr>
        <b/>
        <sz val="10"/>
        <color theme="0"/>
        <rFont val="Arial"/>
        <family val="2"/>
      </rPr>
      <t>(mes siguiente)</t>
    </r>
  </si>
  <si>
    <t>Responsable y Fecha Compromiso de las acciones</t>
  </si>
  <si>
    <t>Hoja</t>
  </si>
  <si>
    <t>Descripción</t>
  </si>
  <si>
    <t>PROGRAMA ANUAL DE TRABAJO 2023
SCYTG-SCIR-01</t>
  </si>
  <si>
    <t>2. PAT</t>
  </si>
  <si>
    <t>Área donde se registrarán y dará seguimiento a los indicadores de forma mensual; así mismo contiene el espacio para llevar a cabo el análisis de causa y acciones de control ante incumplimientos en las metas.</t>
  </si>
  <si>
    <t>Colocar logotipo de la Institución dentro del recuadro punteado, de preferencia horizontal:</t>
  </si>
  <si>
    <r>
      <t xml:space="preserve">Formato elaborado por la Subsecretaría de Modernización Administrativa de la Secretaría de Contraloría y Transparencia Gubernamental para uso de las Dependencias y Organismos de la Administración Pública Estatal de Guerrero.
  *Código: </t>
    </r>
    <r>
      <rPr>
        <b/>
        <sz val="7"/>
        <color rgb="FFBC945B"/>
        <rFont val="Arial"/>
        <family val="2"/>
      </rPr>
      <t>SCYTG-SCIR-01</t>
    </r>
    <r>
      <rPr>
        <b/>
        <sz val="7"/>
        <color rgb="FF52575D"/>
        <rFont val="Arial"/>
        <family val="2"/>
      </rPr>
      <t xml:space="preserve">
  *Fecha de Elaboración: </t>
    </r>
    <r>
      <rPr>
        <b/>
        <sz val="7"/>
        <color rgb="FFBC945B"/>
        <rFont val="Arial"/>
        <family val="2"/>
      </rPr>
      <t>11-Dic-2022</t>
    </r>
    <r>
      <rPr>
        <b/>
        <sz val="7"/>
        <color rgb="FF52575D"/>
        <rFont val="Arial"/>
        <family val="2"/>
      </rPr>
      <t xml:space="preserve">
  *Versión:</t>
    </r>
    <r>
      <rPr>
        <b/>
        <sz val="7"/>
        <color rgb="FFBC945B"/>
        <rFont val="Arial"/>
        <family val="2"/>
      </rPr>
      <t xml:space="preserve"> 02</t>
    </r>
  </si>
  <si>
    <t>Se realizó las acciones pertinentes, sin embargo, tenemos deficiencias en realizar el control adecuadamente.. Etc..</t>
  </si>
  <si>
    <t>Plan Estatal de Desarrollo del Estado de Guerrero 2022-2027</t>
  </si>
  <si>
    <t>Mensual</t>
  </si>
  <si>
    <t>Centro de Conciliación Laboral del Estado de Guerrero.</t>
  </si>
  <si>
    <t>Unidad de Difusión y Estadística</t>
  </si>
  <si>
    <r>
      <t xml:space="preserve">Objetivo del Área: </t>
    </r>
    <r>
      <rPr>
        <sz val="12"/>
        <color theme="1"/>
        <rFont val="Calibri"/>
        <family val="2"/>
        <scheme val="minor"/>
      </rPr>
      <t>Recopilar, diseñar, informar, difundir y comunicar al público en general a través de prensa y redes sociales locales y nacionales, de las estadísticas y actividades de interés general que emite el Centro de Conciliación Laboral del Estado de Guerrero.</t>
    </r>
  </si>
  <si>
    <r>
      <t xml:space="preserve">ESTRATEGIA: </t>
    </r>
    <r>
      <rPr>
        <sz val="9"/>
        <color theme="1"/>
        <rFont val="Arial"/>
        <family val="2"/>
      </rPr>
      <t>3.1.1 Fortalecimiento del Estado de Derecho y la Cultura de la Legalidad.</t>
    </r>
    <r>
      <rPr>
        <b/>
        <sz val="9"/>
        <color theme="1"/>
        <rFont val="Arial"/>
        <family val="2"/>
      </rPr>
      <t xml:space="preserve">
LINEA DE ACCIÓN: </t>
    </r>
    <r>
      <rPr>
        <sz val="9"/>
        <color theme="1"/>
        <rFont val="Arial"/>
        <family val="2"/>
      </rPr>
      <t xml:space="preserve">3.1.1.2 Garantizar el Estado de Derecho con base en la legalidad y el bienestar de la sociedad, como elementos del sistema de representación política, de la vida institucional y la vigencia de los derechos políticos, sociales y laborales.                                    </t>
    </r>
    <r>
      <rPr>
        <b/>
        <sz val="9"/>
        <color theme="1"/>
        <rFont val="Arial"/>
        <family val="2"/>
      </rPr>
      <t>Artículo 21 del Reglamento Interior Centro de Conciliación Laboral del Estado de Guerrero.</t>
    </r>
  </si>
  <si>
    <t xml:space="preserve">Porcentaje de reportes estadísticos enviados a la Federación en los 5 primeros días hábiles de cada mes. </t>
  </si>
  <si>
    <t>(total de reportes estadisticos enviados/Total de Delegaciones Regionales)*100</t>
  </si>
  <si>
    <t>Mantener informados a los seguidores en redes sociales de las actividades llevadas a cabo del CCL.</t>
  </si>
  <si>
    <t xml:space="preserve">Porcentaje de reportes estadísticos enviados al INEGI en los 6 primeros días naturales de cada mes. </t>
  </si>
  <si>
    <t>(total de problicaciones realizadas/total de publicaciones programadas)*100</t>
  </si>
  <si>
    <t>Falta de capacitaciones para correcto llenado del formato de reporte de avances de los Centros de Conciliación.</t>
  </si>
  <si>
    <t xml:space="preserve">Delegación Zihuatanejo.           29-Enero-2025. </t>
  </si>
  <si>
    <t xml:space="preserve">Si, se entregó en tiempo y forma la información solicitada. </t>
  </si>
  <si>
    <t xml:space="preserve"> Visitaduría a la Delegación Regional Zihuatanejo. Oficios solicitando la información.</t>
  </si>
  <si>
    <t>Meta
2026</t>
  </si>
  <si>
    <t>PROGRAMA ANUAL DE TRABAJO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</si>
</sst>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de &quot;mmm&quot; de &quot;yy"/>
  </numFmts>
  <fonts count="5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b/>
      <sz val="12"/>
      <color theme="1" tint="0.34998626667073579"/>
      <name val="Arial"/>
      <family val="2"/>
    </font>
    <font>
      <b/>
      <sz val="18"/>
      <color theme="1" tint="0.499984740745262"/>
      <name val="Arial"/>
      <family val="2"/>
    </font>
    <font>
      <b/>
      <sz val="18"/>
      <color theme="1" tint="0.499984740745262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4D5258"/>
      <name val="Calibri"/>
      <family val="2"/>
      <scheme val="minor"/>
    </font>
    <font>
      <b/>
      <sz val="10"/>
      <color rgb="FF4D525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2"/>
      <color rgb="FF990000"/>
      <name val="Arial"/>
      <family val="2"/>
    </font>
    <font>
      <b/>
      <sz val="18"/>
      <color rgb="FF4D5258"/>
      <name val="Arial"/>
      <family val="2"/>
    </font>
    <font>
      <b/>
      <sz val="10"/>
      <color rgb="FFAA1738"/>
      <name val="Arial"/>
      <family val="2"/>
    </font>
    <font>
      <b/>
      <sz val="18"/>
      <color theme="0"/>
      <name val="Arial"/>
      <family val="2"/>
    </font>
    <font>
      <sz val="11"/>
      <color rgb="FF4D5258"/>
      <name val="Calibri"/>
      <family val="2"/>
      <scheme val="minor"/>
    </font>
    <font>
      <b/>
      <sz val="18"/>
      <color rgb="FFAA1738"/>
      <name val="Arial"/>
      <family val="2"/>
    </font>
    <font>
      <b/>
      <sz val="14"/>
      <color theme="1" tint="0.499984740745262"/>
      <name val="Arial"/>
      <family val="2"/>
    </font>
    <font>
      <b/>
      <sz val="10"/>
      <name val="Arial"/>
      <family val="2"/>
    </font>
    <font>
      <b/>
      <sz val="20"/>
      <color rgb="FFBC945B"/>
      <name val="Arial"/>
      <family val="2"/>
    </font>
    <font>
      <sz val="10"/>
      <color rgb="FFAA1738"/>
      <name val="Arial"/>
      <family val="2"/>
    </font>
    <font>
      <u/>
      <sz val="10"/>
      <color theme="10"/>
      <name val="Arial"/>
      <family val="2"/>
    </font>
    <font>
      <b/>
      <sz val="8"/>
      <color rgb="FF52575D"/>
      <name val="Arial"/>
      <family val="2"/>
    </font>
    <font>
      <b/>
      <sz val="10"/>
      <color rgb="FF52575D"/>
      <name val="Arial"/>
      <family val="2"/>
    </font>
    <font>
      <b/>
      <sz val="8"/>
      <color theme="1" tint="0.499984740745262"/>
      <name val="Arial Narrow"/>
      <family val="2"/>
    </font>
    <font>
      <b/>
      <sz val="7"/>
      <color rgb="FF52575D"/>
      <name val="Arial"/>
      <family val="2"/>
    </font>
    <font>
      <b/>
      <sz val="7"/>
      <color rgb="FFBC945B"/>
      <name val="Arial"/>
      <family val="2"/>
    </font>
    <font>
      <b/>
      <sz val="17.5"/>
      <color rgb="FFAA1738"/>
      <name val="Arial"/>
      <family val="2"/>
    </font>
    <font>
      <b/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4142D"/>
        <bgColor indexed="64"/>
      </patternFill>
    </fill>
    <fill>
      <patternFill patternType="solid">
        <fgColor rgb="FF4D5258"/>
        <bgColor indexed="64"/>
      </patternFill>
    </fill>
    <fill>
      <patternFill patternType="solid">
        <fgColor rgb="FFBC945B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1" tint="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1" tint="0.49998474074526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/>
      <diagonal/>
    </border>
    <border>
      <left style="thin">
        <color theme="0" tint="-0.24994659260841701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medium">
        <color theme="1" tint="0.499984740745262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499984740745262"/>
      </top>
      <bottom/>
      <diagonal/>
    </border>
    <border>
      <left/>
      <right style="thin">
        <color theme="0" tint="-0.24994659260841701"/>
      </right>
      <top/>
      <bottom style="medium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49998474074526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1" tint="0.499984740745262"/>
      </bottom>
      <diagonal/>
    </border>
    <border>
      <left style="medium">
        <color theme="0" tint="-4.9989318521683403E-2"/>
      </left>
      <right style="thick">
        <color theme="1" tint="0.499984740745262"/>
      </right>
      <top/>
      <bottom style="medium">
        <color theme="1" tint="0.499984740745262"/>
      </bottom>
      <diagonal/>
    </border>
    <border>
      <left style="thick">
        <color theme="1" tint="0.499984740745262"/>
      </left>
      <right style="thin">
        <color theme="0" tint="-0.24994659260841701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24994659260841701"/>
      </left>
      <right style="thick">
        <color theme="1" tint="0.499984740745262"/>
      </right>
      <top style="medium">
        <color theme="1" tint="0.499984740745262"/>
      </top>
      <bottom style="thin">
        <color theme="0" tint="-0.24994659260841701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4659260841701"/>
      </left>
      <right style="thick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 tint="0.499984740745262"/>
      </right>
      <top style="thin">
        <color theme="0" tint="-0.24994659260841701"/>
      </top>
      <bottom style="medium">
        <color theme="1" tint="0.499984740745262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theme="0" tint="-0.499984740745262"/>
      </top>
      <bottom/>
      <diagonal/>
    </border>
    <border>
      <left style="thick">
        <color theme="1" tint="0.499984740745262"/>
      </left>
      <right style="thin">
        <color theme="0" tint="-0.24994659260841701"/>
      </right>
      <top/>
      <bottom/>
      <diagonal/>
    </border>
    <border>
      <left style="thick">
        <color theme="1" tint="0.499984740745262"/>
      </left>
      <right style="thin">
        <color theme="0" tint="-0.24994659260841701"/>
      </right>
      <top/>
      <bottom style="medium">
        <color theme="0" tint="-0.499984740745262"/>
      </bottom>
      <diagonal/>
    </border>
    <border>
      <left style="thick">
        <color theme="1" tint="0.499984740745262"/>
      </left>
      <right style="thin">
        <color indexed="8"/>
      </right>
      <top style="thick">
        <color theme="1" tint="0.499984740745262"/>
      </top>
      <bottom/>
      <diagonal/>
    </border>
    <border>
      <left style="thin">
        <color indexed="8"/>
      </left>
      <right style="medium">
        <color theme="0" tint="-4.9989318521683403E-2"/>
      </right>
      <top style="thick">
        <color theme="1" tint="0.499984740745262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rgb="FFBC945B"/>
      </left>
      <right/>
      <top style="medium">
        <color rgb="FFBC945B"/>
      </top>
      <bottom/>
      <diagonal/>
    </border>
    <border>
      <left/>
      <right/>
      <top style="medium">
        <color rgb="FFBC945B"/>
      </top>
      <bottom/>
      <diagonal/>
    </border>
    <border>
      <left/>
      <right style="medium">
        <color rgb="FFBC945B"/>
      </right>
      <top style="medium">
        <color rgb="FFBC945B"/>
      </top>
      <bottom/>
      <diagonal/>
    </border>
    <border>
      <left style="medium">
        <color rgb="FFBC945B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 tint="0.499984740745262"/>
      </right>
      <top/>
      <bottom style="thin">
        <color theme="0" tint="-0.24994659260841701"/>
      </bottom>
      <diagonal/>
    </border>
    <border>
      <left/>
      <right/>
      <top/>
      <bottom style="medium">
        <color rgb="FFBC945B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theme="0" tint="-0.499984740745262"/>
      </top>
      <bottom style="medium">
        <color rgb="FF74142D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 style="medium">
        <color rgb="FF74142D"/>
      </bottom>
      <diagonal/>
    </border>
    <border>
      <left/>
      <right style="thin">
        <color theme="0" tint="-0.24994659260841701"/>
      </right>
      <top/>
      <bottom style="medium">
        <color rgb="FF74142D"/>
      </bottom>
      <diagonal/>
    </border>
    <border>
      <left style="thin">
        <color theme="0" tint="-0.24994659260841701"/>
      </left>
      <right style="thin">
        <color indexed="64"/>
      </right>
      <top/>
      <bottom style="medium">
        <color rgb="FF74142D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74142D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rgb="FF74142D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74142D"/>
      </bottom>
      <diagonal/>
    </border>
    <border>
      <left style="thin">
        <color theme="0" tint="-0.24994659260841701"/>
      </left>
      <right style="thick">
        <color theme="1" tint="0.499984740745262"/>
      </right>
      <top style="thin">
        <color theme="0" tint="-0.24994659260841701"/>
      </top>
      <bottom style="medium">
        <color rgb="FF74142D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rgb="FF74142D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74142D"/>
      </top>
      <bottom style="medium">
        <color theme="0" tint="-0.499984740745262"/>
      </bottom>
      <diagonal/>
    </border>
    <border>
      <left/>
      <right style="thin">
        <color theme="0" tint="-0.24994659260841701"/>
      </right>
      <top style="medium">
        <color rgb="FF74142D"/>
      </top>
      <bottom/>
      <diagonal/>
    </border>
    <border>
      <left style="thick">
        <color theme="1" tint="0.499984740745262"/>
      </left>
      <right style="thin">
        <color theme="0" tint="-0.24994659260841701"/>
      </right>
      <top style="medium">
        <color rgb="FF74142D"/>
      </top>
      <bottom/>
      <diagonal/>
    </border>
    <border>
      <left style="thick">
        <color theme="1" tint="0.499984740745262"/>
      </left>
      <right style="thin">
        <color theme="0" tint="-0.24994659260841701"/>
      </right>
      <top/>
      <bottom style="medium">
        <color rgb="FF74142D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theme="1" tint="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1" tint="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rgb="FF74142D"/>
      </bottom>
      <diagonal/>
    </border>
    <border>
      <left style="thin">
        <color theme="0" tint="-0.24994659260841701"/>
      </left>
      <right style="thin">
        <color indexed="64"/>
      </right>
      <top style="medium">
        <color theme="0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theme="0" tint="-0.24994659260841701"/>
      </top>
      <bottom style="medium">
        <color theme="0"/>
      </bottom>
      <diagonal/>
    </border>
    <border>
      <left style="medium">
        <color rgb="FFBC945B"/>
      </left>
      <right style="thin">
        <color theme="0" tint="-0.34998626667073579"/>
      </right>
      <top style="thick">
        <color rgb="FFBC945B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rgb="FFBC945B"/>
      </top>
      <bottom/>
      <diagonal/>
    </border>
    <border>
      <left style="thin">
        <color theme="0" tint="-0.34998626667073579"/>
      </left>
      <right style="medium">
        <color rgb="FFBC945B"/>
      </right>
      <top style="thick">
        <color rgb="FFBC945B"/>
      </top>
      <bottom/>
      <diagonal/>
    </border>
    <border>
      <left style="medium">
        <color rgb="FFBC945B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medium">
        <color rgb="FFBC945B"/>
      </right>
      <top style="medium">
        <color theme="0" tint="-0.499984740745262"/>
      </top>
      <bottom/>
      <diagonal/>
    </border>
    <border>
      <left style="medium">
        <color rgb="FFBC945B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rgb="FFBC945B"/>
      </right>
      <top/>
      <bottom/>
      <diagonal/>
    </border>
    <border>
      <left style="medium">
        <color rgb="FFBC945B"/>
      </left>
      <right style="thin">
        <color theme="0" tint="-0.34998626667073579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rgb="FFBC945B"/>
      </right>
      <top/>
      <bottom style="medium">
        <color theme="1" tint="0.499984740745262"/>
      </bottom>
      <diagonal/>
    </border>
    <border>
      <left style="medium">
        <color rgb="FFBC945B"/>
      </left>
      <right style="thin">
        <color theme="0" tint="-0.34998626667073579"/>
      </right>
      <top/>
      <bottom style="medium">
        <color rgb="FF74142D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rgb="FF74142D"/>
      </bottom>
      <diagonal/>
    </border>
    <border>
      <left style="thin">
        <color theme="0" tint="-0.34998626667073579"/>
      </left>
      <right style="medium">
        <color rgb="FFBC945B"/>
      </right>
      <top/>
      <bottom style="medium">
        <color rgb="FF74142D"/>
      </bottom>
      <diagonal/>
    </border>
    <border>
      <left style="medium">
        <color rgb="FFBC945B"/>
      </left>
      <right style="thin">
        <color theme="0" tint="-0.34998626667073579"/>
      </right>
      <top style="medium">
        <color rgb="FF74142D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rgb="FF74142D"/>
      </top>
      <bottom/>
      <diagonal/>
    </border>
    <border>
      <left style="thin">
        <color theme="0" tint="-0.34998626667073579"/>
      </left>
      <right style="medium">
        <color rgb="FFBC945B"/>
      </right>
      <top style="medium">
        <color rgb="FF74142D"/>
      </top>
      <bottom/>
      <diagonal/>
    </border>
    <border>
      <left style="medium">
        <color rgb="FFBC945B"/>
      </left>
      <right style="thin">
        <color theme="0" tint="-0.34998626667073579"/>
      </right>
      <top/>
      <bottom style="medium">
        <color rgb="FFBC945B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rgb="FFBC945B"/>
      </bottom>
      <diagonal/>
    </border>
    <border>
      <left style="thin">
        <color theme="0" tint="-0.34998626667073579"/>
      </left>
      <right style="medium">
        <color rgb="FFBC945B"/>
      </right>
      <top/>
      <bottom style="medium">
        <color rgb="FFBC945B"/>
      </bottom>
      <diagonal/>
    </border>
    <border>
      <left/>
      <right/>
      <top style="thick">
        <color rgb="FF52575D"/>
      </top>
      <bottom/>
      <diagonal/>
    </border>
    <border>
      <left/>
      <right/>
      <top/>
      <bottom style="thick">
        <color rgb="FF52575D"/>
      </bottom>
      <diagonal/>
    </border>
    <border>
      <left style="dotted">
        <color rgb="FF52575D"/>
      </left>
      <right/>
      <top style="dotted">
        <color rgb="FF52575D"/>
      </top>
      <bottom/>
      <diagonal/>
    </border>
    <border>
      <left/>
      <right/>
      <top style="dotted">
        <color rgb="FF52575D"/>
      </top>
      <bottom/>
      <diagonal/>
    </border>
    <border>
      <left/>
      <right style="dotted">
        <color rgb="FF52575D"/>
      </right>
      <top style="dotted">
        <color rgb="FF52575D"/>
      </top>
      <bottom/>
      <diagonal/>
    </border>
    <border>
      <left style="dotted">
        <color rgb="FF52575D"/>
      </left>
      <right/>
      <top/>
      <bottom/>
      <diagonal/>
    </border>
    <border>
      <left/>
      <right style="dotted">
        <color rgb="FF52575D"/>
      </right>
      <top/>
      <bottom/>
      <diagonal/>
    </border>
    <border>
      <left style="dotted">
        <color rgb="FF52575D"/>
      </left>
      <right/>
      <top/>
      <bottom style="dotted">
        <color rgb="FF52575D"/>
      </bottom>
      <diagonal/>
    </border>
    <border>
      <left/>
      <right/>
      <top/>
      <bottom style="dotted">
        <color rgb="FF52575D"/>
      </bottom>
      <diagonal/>
    </border>
    <border>
      <left/>
      <right style="dotted">
        <color rgb="FF52575D"/>
      </right>
      <top/>
      <bottom style="dotted">
        <color rgb="FF52575D"/>
      </bottom>
      <diagonal/>
    </border>
    <border>
      <left style="thin">
        <color indexed="8"/>
      </left>
      <right/>
      <top style="thick">
        <color theme="1" tint="0.499984740745262"/>
      </top>
      <bottom/>
      <diagonal/>
    </border>
    <border>
      <left style="thin">
        <color theme="0" tint="-0.24994659260841701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4659260841701"/>
      </left>
      <right/>
      <top style="medium">
        <color theme="0" tint="-0.499984740745262"/>
      </top>
      <bottom style="medium">
        <color rgb="FF74142D"/>
      </bottom>
      <diagonal/>
    </border>
    <border>
      <left style="thin">
        <color theme="0" tint="-0.24994659260841701"/>
      </left>
      <right/>
      <top/>
      <bottom style="medium">
        <color theme="0" tint="-0.499984740745262"/>
      </bottom>
      <diagonal/>
    </border>
    <border>
      <left style="thin">
        <color theme="0" tint="-0.24994659260841701"/>
      </left>
      <right/>
      <top style="medium">
        <color theme="0" tint="-0.499984740745262"/>
      </top>
      <bottom/>
      <diagonal/>
    </border>
    <border>
      <left style="thin">
        <color theme="0" tint="-0.24994659260841701"/>
      </left>
      <right/>
      <top style="medium">
        <color rgb="FF74142D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indexed="8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medium">
        <color theme="0" tint="-0.499984740745262"/>
      </top>
      <bottom/>
      <diagonal/>
    </border>
    <border>
      <left style="thin">
        <color theme="1" tint="0.499984740745262"/>
      </left>
      <right style="thin">
        <color theme="0" tint="-0.24994659260841701"/>
      </right>
      <top/>
      <bottom/>
      <diagonal/>
    </border>
    <border>
      <left style="thin">
        <color theme="1" tint="0.499984740745262"/>
      </left>
      <right style="thin">
        <color theme="0" tint="-0.24994659260841701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0" tint="-0.24994659260841701"/>
      </right>
      <top/>
      <bottom style="medium">
        <color rgb="FF74142D"/>
      </bottom>
      <diagonal/>
    </border>
    <border>
      <left style="thin">
        <color theme="1" tint="0.499984740745262"/>
      </left>
      <right style="thin">
        <color theme="0" tint="-0.24994659260841701"/>
      </right>
      <top style="medium">
        <color rgb="FF74142D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499984740745262"/>
      </top>
      <bottom/>
      <diagonal/>
    </border>
    <border>
      <left style="thin">
        <color theme="0" tint="-0.24994659260841701"/>
      </left>
      <right style="thin">
        <color indexed="64"/>
      </right>
      <top style="medium">
        <color theme="1" tint="0.499984740745262"/>
      </top>
      <bottom/>
      <diagonal/>
    </border>
    <border>
      <left style="thin">
        <color theme="0" tint="-0.24994659260841701"/>
      </left>
      <right style="thin">
        <color indexed="64"/>
      </right>
      <top/>
      <bottom style="medium">
        <color theme="0" tint="-0.499984740745262"/>
      </bottom>
      <diagonal/>
    </border>
  </borders>
  <cellStyleXfs count="8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15" fillId="0" borderId="0"/>
    <xf numFmtId="0" fontId="19" fillId="0" borderId="0"/>
    <xf numFmtId="0" fontId="43" fillId="0" borderId="0" applyNumberFormat="0" applyFill="0" applyBorder="0" applyAlignment="0" applyProtection="0"/>
  </cellStyleXfs>
  <cellXfs count="226">
    <xf numFmtId="0" fontId="0" fillId="0" borderId="0" xfId="0"/>
    <xf numFmtId="0" fontId="8" fillId="0" borderId="3" xfId="3" applyFont="1" applyBorder="1" applyAlignment="1">
      <alignment horizontal="center" vertical="center" textRotation="255" wrapText="1"/>
    </xf>
    <xf numFmtId="0" fontId="8" fillId="0" borderId="6" xfId="3" applyFont="1" applyBorder="1" applyAlignment="1">
      <alignment horizontal="center" vertical="center" textRotation="255" wrapText="1"/>
    </xf>
    <xf numFmtId="0" fontId="12" fillId="0" borderId="0" xfId="0" applyFont="1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164" fontId="7" fillId="5" borderId="1" xfId="3" applyNumberFormat="1" applyFont="1" applyFill="1" applyBorder="1" applyAlignment="1">
      <alignment horizontal="center" vertical="center" wrapText="1"/>
    </xf>
    <xf numFmtId="164" fontId="5" fillId="5" borderId="1" xfId="3" applyNumberFormat="1" applyFont="1" applyFill="1" applyBorder="1" applyAlignment="1">
      <alignment horizontal="center" vertical="center" wrapText="1"/>
    </xf>
    <xf numFmtId="164" fontId="6" fillId="5" borderId="31" xfId="3" applyNumberFormat="1" applyFont="1" applyFill="1" applyBorder="1" applyAlignment="1">
      <alignment horizontal="center" vertical="center" textRotation="90" wrapText="1"/>
    </xf>
    <xf numFmtId="164" fontId="7" fillId="5" borderId="20" xfId="3" applyNumberFormat="1" applyFont="1" applyFill="1" applyBorder="1" applyAlignment="1">
      <alignment horizontal="center" vertical="center" wrapText="1"/>
    </xf>
    <xf numFmtId="164" fontId="7" fillId="5" borderId="21" xfId="3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28" fillId="0" borderId="0" xfId="0" applyFont="1" applyAlignment="1">
      <alignment vertical="center" wrapText="1"/>
    </xf>
    <xf numFmtId="0" fontId="25" fillId="0" borderId="0" xfId="0" applyFont="1" applyProtection="1">
      <protection locked="0"/>
    </xf>
    <xf numFmtId="0" fontId="9" fillId="0" borderId="4" xfId="3" applyFont="1" applyBorder="1" applyAlignment="1" applyProtection="1">
      <alignment horizontal="center" vertical="center" wrapText="1"/>
      <protection locked="0"/>
    </xf>
    <xf numFmtId="0" fontId="9" fillId="0" borderId="2" xfId="3" applyFont="1" applyBorder="1" applyAlignment="1" applyProtection="1">
      <alignment horizontal="center" vertical="center" wrapText="1"/>
      <protection locked="0"/>
    </xf>
    <xf numFmtId="0" fontId="9" fillId="0" borderId="23" xfId="3" applyFont="1" applyBorder="1" applyAlignment="1" applyProtection="1">
      <alignment horizontal="center" vertical="center" wrapText="1"/>
      <protection locked="0"/>
    </xf>
    <xf numFmtId="0" fontId="9" fillId="0" borderId="7" xfId="3" applyFont="1" applyBorder="1" applyAlignment="1" applyProtection="1">
      <alignment horizontal="center" vertical="center" wrapText="1"/>
      <protection locked="0"/>
    </xf>
    <xf numFmtId="0" fontId="9" fillId="0" borderId="5" xfId="3" applyFont="1" applyBorder="1" applyAlignment="1" applyProtection="1">
      <alignment horizontal="center" vertical="center" wrapText="1"/>
      <protection locked="0"/>
    </xf>
    <xf numFmtId="0" fontId="9" fillId="0" borderId="25" xfId="3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1" fillId="0" borderId="2" xfId="3" applyFont="1" applyBorder="1" applyAlignment="1">
      <alignment horizontal="center" vertical="center"/>
    </xf>
    <xf numFmtId="0" fontId="31" fillId="0" borderId="39" xfId="3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 textRotation="255" wrapText="1"/>
    </xf>
    <xf numFmtId="0" fontId="9" fillId="0" borderId="41" xfId="3" applyFont="1" applyBorder="1" applyAlignment="1" applyProtection="1">
      <alignment horizontal="center" vertical="center" wrapText="1"/>
      <protection locked="0"/>
    </xf>
    <xf numFmtId="0" fontId="9" fillId="0" borderId="39" xfId="3" applyFont="1" applyBorder="1" applyAlignment="1" applyProtection="1">
      <alignment horizontal="center" vertical="center" wrapText="1"/>
      <protection locked="0"/>
    </xf>
    <xf numFmtId="0" fontId="9" fillId="0" borderId="42" xfId="3" applyFont="1" applyBorder="1" applyAlignment="1" applyProtection="1">
      <alignment horizontal="center" vertical="center" wrapText="1"/>
      <protection locked="0"/>
    </xf>
    <xf numFmtId="9" fontId="9" fillId="0" borderId="0" xfId="2" applyFont="1" applyBorder="1" applyAlignment="1">
      <alignment horizontal="center" vertical="center" wrapText="1"/>
    </xf>
    <xf numFmtId="0" fontId="0" fillId="0" borderId="43" xfId="0" applyBorder="1" applyProtection="1">
      <protection locked="0"/>
    </xf>
    <xf numFmtId="0" fontId="27" fillId="0" borderId="0" xfId="0" applyFont="1" applyAlignment="1">
      <alignment horizontal="center" wrapText="1"/>
    </xf>
    <xf numFmtId="0" fontId="36" fillId="6" borderId="36" xfId="0" applyFont="1" applyFill="1" applyBorder="1" applyAlignment="1">
      <alignment horizontal="center"/>
    </xf>
    <xf numFmtId="15" fontId="0" fillId="7" borderId="37" xfId="0" applyNumberForma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9" fontId="31" fillId="3" borderId="48" xfId="2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9" fontId="9" fillId="0" borderId="50" xfId="2" applyFont="1" applyBorder="1" applyAlignment="1">
      <alignment horizontal="center" vertical="center" wrapText="1"/>
    </xf>
    <xf numFmtId="9" fontId="9" fillId="0" borderId="48" xfId="2" applyFont="1" applyBorder="1" applyAlignment="1">
      <alignment horizontal="center" vertical="center" wrapText="1"/>
    </xf>
    <xf numFmtId="9" fontId="9" fillId="0" borderId="51" xfId="2" applyFont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 wrapText="1"/>
      <protection locked="0"/>
    </xf>
    <xf numFmtId="0" fontId="33" fillId="0" borderId="0" xfId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10" fillId="0" borderId="0" xfId="0" applyNumberFormat="1" applyFont="1" applyAlignment="1" applyProtection="1">
      <alignment horizontal="center" vertical="center" wrapText="1"/>
      <protection locked="0"/>
    </xf>
    <xf numFmtId="9" fontId="31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9" fillId="0" borderId="0" xfId="2" applyFont="1" applyFill="1" applyBorder="1" applyAlignment="1">
      <alignment horizontal="center" vertical="center" wrapText="1"/>
    </xf>
    <xf numFmtId="0" fontId="29" fillId="0" borderId="43" xfId="0" applyFont="1" applyBorder="1" applyProtection="1">
      <protection locked="0"/>
    </xf>
    <xf numFmtId="164" fontId="6" fillId="5" borderId="30" xfId="3" applyNumberFormat="1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9" fontId="9" fillId="3" borderId="9" xfId="2" applyFont="1" applyFill="1" applyBorder="1" applyAlignment="1">
      <alignment horizontal="center" vertical="center" wrapText="1"/>
    </xf>
    <xf numFmtId="9" fontId="9" fillId="3" borderId="8" xfId="2" applyFont="1" applyFill="1" applyBorder="1" applyAlignment="1">
      <alignment horizontal="center" vertical="center" wrapText="1"/>
    </xf>
    <xf numFmtId="9" fontId="9" fillId="3" borderId="26" xfId="2" applyFont="1" applyFill="1" applyBorder="1" applyAlignment="1">
      <alignment horizontal="center" vertical="center" wrapText="1"/>
    </xf>
    <xf numFmtId="9" fontId="31" fillId="7" borderId="57" xfId="2" applyFont="1" applyFill="1" applyBorder="1" applyAlignment="1">
      <alignment horizontal="center" vertical="center"/>
    </xf>
    <xf numFmtId="9" fontId="31" fillId="7" borderId="59" xfId="2" applyFont="1" applyFill="1" applyBorder="1" applyAlignment="1">
      <alignment horizontal="center" vertical="center"/>
    </xf>
    <xf numFmtId="9" fontId="9" fillId="3" borderId="50" xfId="2" applyFont="1" applyFill="1" applyBorder="1" applyAlignment="1">
      <alignment horizontal="center" vertical="center" wrapText="1"/>
    </xf>
    <xf numFmtId="9" fontId="9" fillId="3" borderId="48" xfId="2" applyFont="1" applyFill="1" applyBorder="1" applyAlignment="1">
      <alignment horizontal="center" vertical="center" wrapText="1"/>
    </xf>
    <xf numFmtId="9" fontId="9" fillId="3" borderId="51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top"/>
    </xf>
    <xf numFmtId="164" fontId="7" fillId="5" borderId="63" xfId="3" applyNumberFormat="1" applyFont="1" applyFill="1" applyBorder="1" applyAlignment="1">
      <alignment horizontal="center" vertical="center" wrapText="1"/>
    </xf>
    <xf numFmtId="164" fontId="7" fillId="5" borderId="64" xfId="3" applyNumberFormat="1" applyFont="1" applyFill="1" applyBorder="1" applyAlignment="1">
      <alignment horizontal="center" vertical="center" wrapText="1"/>
    </xf>
    <xf numFmtId="164" fontId="32" fillId="5" borderId="64" xfId="3" applyNumberFormat="1" applyFont="1" applyFill="1" applyBorder="1" applyAlignment="1">
      <alignment horizontal="center" vertical="center" wrapText="1"/>
    </xf>
    <xf numFmtId="164" fontId="7" fillId="6" borderId="65" xfId="3" applyNumberFormat="1" applyFont="1" applyFill="1" applyBorder="1" applyAlignment="1">
      <alignment horizontal="center" vertical="center" wrapText="1"/>
    </xf>
    <xf numFmtId="9" fontId="40" fillId="3" borderId="8" xfId="2" applyFont="1" applyFill="1" applyBorder="1" applyAlignment="1">
      <alignment horizontal="center" vertical="center" wrapText="1"/>
    </xf>
    <xf numFmtId="0" fontId="2" fillId="0" borderId="0" xfId="1"/>
    <xf numFmtId="0" fontId="42" fillId="0" borderId="0" xfId="1" applyFont="1"/>
    <xf numFmtId="0" fontId="40" fillId="0" borderId="0" xfId="1" applyFont="1"/>
    <xf numFmtId="0" fontId="44" fillId="0" borderId="0" xfId="0" applyFont="1" applyAlignment="1">
      <alignment wrapText="1"/>
    </xf>
    <xf numFmtId="0" fontId="40" fillId="0" borderId="85" xfId="1" applyFont="1" applyBorder="1" applyAlignment="1">
      <alignment vertical="center"/>
    </xf>
    <xf numFmtId="0" fontId="2" fillId="0" borderId="85" xfId="1" applyBorder="1" applyAlignment="1">
      <alignment vertical="center"/>
    </xf>
    <xf numFmtId="0" fontId="2" fillId="0" borderId="85" xfId="1" applyBorder="1"/>
    <xf numFmtId="0" fontId="2" fillId="0" borderId="84" xfId="1" applyBorder="1" applyAlignment="1">
      <alignment vertical="center"/>
    </xf>
    <xf numFmtId="0" fontId="2" fillId="0" borderId="0" xfId="0" applyFont="1" applyProtection="1">
      <protection locked="0"/>
    </xf>
    <xf numFmtId="164" fontId="7" fillId="5" borderId="94" xfId="3" applyNumberFormat="1" applyFont="1" applyFill="1" applyBorder="1" applyAlignment="1">
      <alignment horizontal="center" vertical="center" wrapText="1"/>
    </xf>
    <xf numFmtId="164" fontId="7" fillId="5" borderId="100" xfId="3" applyNumberFormat="1" applyFont="1" applyFill="1" applyBorder="1" applyAlignment="1">
      <alignment horizontal="center" vertical="center" wrapText="1"/>
    </xf>
    <xf numFmtId="0" fontId="24" fillId="0" borderId="67" xfId="0" applyFont="1" applyBorder="1" applyAlignment="1" applyProtection="1">
      <alignment horizontal="left" vertical="top" wrapText="1"/>
      <protection locked="0"/>
    </xf>
    <xf numFmtId="0" fontId="24" fillId="0" borderId="70" xfId="0" applyFont="1" applyBorder="1" applyAlignment="1" applyProtection="1">
      <alignment horizontal="left" vertical="top" wrapText="1"/>
      <protection locked="0"/>
    </xf>
    <xf numFmtId="0" fontId="24" fillId="0" borderId="73" xfId="0" applyFont="1" applyBorder="1" applyAlignment="1" applyProtection="1">
      <alignment horizontal="left" vertical="top" wrapText="1"/>
      <protection locked="0"/>
    </xf>
    <xf numFmtId="0" fontId="24" fillId="0" borderId="76" xfId="0" applyFont="1" applyBorder="1" applyAlignment="1" applyProtection="1">
      <alignment horizontal="left" vertical="top" wrapText="1"/>
      <protection locked="0"/>
    </xf>
    <xf numFmtId="0" fontId="24" fillId="0" borderId="79" xfId="0" applyFont="1" applyBorder="1" applyAlignment="1" applyProtection="1">
      <alignment horizontal="left" vertical="top" wrapText="1"/>
      <protection locked="0"/>
    </xf>
    <xf numFmtId="0" fontId="24" fillId="0" borderId="82" xfId="0" applyFont="1" applyBorder="1" applyAlignment="1" applyProtection="1">
      <alignment horizontal="left" vertical="top" wrapText="1"/>
      <protection locked="0"/>
    </xf>
    <xf numFmtId="0" fontId="38" fillId="0" borderId="0" xfId="0" applyFont="1" applyAlignment="1">
      <alignment vertical="center"/>
    </xf>
    <xf numFmtId="0" fontId="8" fillId="0" borderId="43" xfId="0" applyFont="1" applyBorder="1"/>
    <xf numFmtId="0" fontId="0" fillId="0" borderId="43" xfId="0" applyBorder="1"/>
    <xf numFmtId="0" fontId="49" fillId="0" borderId="43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0" fillId="0" borderId="84" xfId="4" applyFont="1" applyBorder="1" applyAlignment="1">
      <alignment horizontal="center" vertical="center"/>
    </xf>
    <xf numFmtId="0" fontId="45" fillId="0" borderId="86" xfId="0" applyFont="1" applyBorder="1" applyProtection="1">
      <protection locked="0"/>
    </xf>
    <xf numFmtId="0" fontId="2" fillId="0" borderId="87" xfId="0" applyFont="1" applyBorder="1" applyProtection="1">
      <protection locked="0"/>
    </xf>
    <xf numFmtId="0" fontId="2" fillId="0" borderId="88" xfId="0" applyFont="1" applyBorder="1" applyProtection="1">
      <protection locked="0"/>
    </xf>
    <xf numFmtId="0" fontId="46" fillId="0" borderId="89" xfId="0" applyFont="1" applyBorder="1" applyAlignment="1" applyProtection="1">
      <alignment horizontal="center" vertical="center" wrapText="1"/>
      <protection locked="0"/>
    </xf>
    <xf numFmtId="0" fontId="0" fillId="0" borderId="90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91" xfId="0" applyBorder="1" applyProtection="1">
      <protection locked="0"/>
    </xf>
    <xf numFmtId="0" fontId="0" fillId="0" borderId="92" xfId="0" applyBorder="1" applyProtection="1">
      <protection locked="0"/>
    </xf>
    <xf numFmtId="0" fontId="0" fillId="0" borderId="93" xfId="0" applyBorder="1" applyProtection="1">
      <protection locked="0"/>
    </xf>
    <xf numFmtId="0" fontId="41" fillId="0" borderId="0" xfId="1" applyFont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0" fontId="2" fillId="0" borderId="84" xfId="1" applyBorder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center" wrapText="1"/>
    </xf>
    <xf numFmtId="0" fontId="44" fillId="0" borderId="92" xfId="0" applyFont="1" applyBorder="1" applyAlignment="1">
      <alignment horizontal="left" vertical="center" wrapText="1"/>
    </xf>
    <xf numFmtId="0" fontId="35" fillId="0" borderId="0" xfId="1" applyFont="1" applyAlignment="1">
      <alignment horizontal="center" vertical="center"/>
    </xf>
    <xf numFmtId="0" fontId="35" fillId="0" borderId="85" xfId="1" applyFont="1" applyBorder="1" applyAlignment="1">
      <alignment horizontal="center" vertical="center"/>
    </xf>
    <xf numFmtId="9" fontId="7" fillId="4" borderId="60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61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61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 wrapText="1"/>
      <protection locked="0"/>
    </xf>
    <xf numFmtId="0" fontId="3" fillId="0" borderId="102" xfId="0" applyFont="1" applyBorder="1" applyAlignment="1" applyProtection="1">
      <alignment horizontal="center" vertical="center" wrapText="1"/>
      <protection locked="0"/>
    </xf>
    <xf numFmtId="0" fontId="3" fillId="0" borderId="103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04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54" fillId="0" borderId="17" xfId="0" applyFont="1" applyBorder="1" applyAlignment="1" applyProtection="1">
      <alignment horizontal="center" vertical="center" wrapText="1"/>
      <protection locked="0"/>
    </xf>
    <xf numFmtId="0" fontId="54" fillId="0" borderId="18" xfId="0" applyFont="1" applyBorder="1" applyAlignment="1" applyProtection="1">
      <alignment horizontal="center" vertical="center" wrapText="1"/>
      <protection locked="0"/>
    </xf>
    <xf numFmtId="0" fontId="54" fillId="0" borderId="45" xfId="0" applyFont="1" applyBorder="1" applyAlignment="1" applyProtection="1">
      <alignment horizontal="center" vertical="center" wrapText="1"/>
      <protection locked="0"/>
    </xf>
    <xf numFmtId="0" fontId="21" fillId="0" borderId="95" xfId="0" applyFont="1" applyBorder="1" applyAlignment="1" applyProtection="1">
      <alignment horizontal="center" vertical="center" wrapText="1"/>
      <protection locked="0"/>
    </xf>
    <xf numFmtId="0" fontId="21" fillId="0" borderId="96" xfId="0" applyFont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3" fillId="0" borderId="97" xfId="0" applyFont="1" applyBorder="1" applyAlignment="1" applyProtection="1">
      <alignment horizontal="center" vertical="center" wrapText="1"/>
      <protection locked="0"/>
    </xf>
    <xf numFmtId="0" fontId="13" fillId="0" borderId="95" xfId="0" applyFont="1" applyBorder="1" applyAlignment="1" applyProtection="1">
      <alignment horizontal="center" vertical="center" wrapText="1"/>
      <protection locked="0"/>
    </xf>
    <xf numFmtId="0" fontId="13" fillId="0" borderId="96" xfId="0" applyFont="1" applyBorder="1" applyAlignment="1" applyProtection="1">
      <alignment horizontal="center" vertical="center" wrapText="1"/>
      <protection locked="0"/>
    </xf>
    <xf numFmtId="0" fontId="20" fillId="0" borderId="101" xfId="0" applyFont="1" applyBorder="1" applyAlignment="1" applyProtection="1">
      <alignment horizontal="center" vertical="center" wrapText="1"/>
      <protection locked="0"/>
    </xf>
    <xf numFmtId="0" fontId="20" fillId="0" borderId="102" xfId="0" applyFont="1" applyBorder="1" applyAlignment="1" applyProtection="1">
      <alignment horizontal="center" vertical="center" wrapText="1"/>
      <protection locked="0"/>
    </xf>
    <xf numFmtId="0" fontId="20" fillId="0" borderId="10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9" fontId="7" fillId="4" borderId="11" xfId="2" applyFont="1" applyFill="1" applyBorder="1" applyAlignment="1" applyProtection="1">
      <alignment horizontal="center" vertical="center" wrapText="1"/>
      <protection locked="0"/>
    </xf>
    <xf numFmtId="0" fontId="7" fillId="4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" applyNumberFormat="1" applyFont="1" applyFill="1" applyBorder="1" applyAlignment="1" applyProtection="1">
      <alignment horizontal="center" vertical="center" wrapText="1"/>
      <protection locked="0"/>
    </xf>
    <xf numFmtId="9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47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34" fillId="3" borderId="22" xfId="0" applyFont="1" applyFill="1" applyBorder="1" applyAlignment="1" applyProtection="1">
      <alignment horizontal="center" vertical="center" wrapText="1"/>
      <protection locked="0"/>
    </xf>
    <xf numFmtId="0" fontId="34" fillId="3" borderId="24" xfId="0" applyFont="1" applyFill="1" applyBorder="1" applyAlignment="1" applyProtection="1">
      <alignment horizontal="center" vertical="center" wrapText="1"/>
      <protection locked="0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34" fillId="2" borderId="29" xfId="0" applyFont="1" applyFill="1" applyBorder="1" applyAlignment="1" applyProtection="1">
      <alignment horizontal="center" vertical="center" wrapText="1"/>
      <protection locked="0"/>
    </xf>
    <xf numFmtId="0" fontId="34" fillId="2" borderId="24" xfId="0" applyFont="1" applyFill="1" applyBorder="1" applyAlignment="1" applyProtection="1">
      <alignment horizontal="center" vertical="center" wrapText="1"/>
      <protection locked="0"/>
    </xf>
    <xf numFmtId="0" fontId="34" fillId="2" borderId="44" xfId="0" applyFont="1" applyFill="1" applyBorder="1" applyAlignment="1" applyProtection="1">
      <alignment horizontal="center" vertical="center" wrapText="1"/>
      <protection locked="0"/>
    </xf>
    <xf numFmtId="0" fontId="34" fillId="3" borderId="29" xfId="0" applyFont="1" applyFill="1" applyBorder="1" applyAlignment="1" applyProtection="1">
      <alignment horizontal="center" vertical="center" wrapText="1"/>
      <protection locked="0"/>
    </xf>
    <xf numFmtId="0" fontId="34" fillId="3" borderId="27" xfId="0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0" fontId="34" fillId="0" borderId="44" xfId="0" applyFont="1" applyBorder="1" applyAlignment="1" applyProtection="1">
      <alignment horizontal="center" vertical="center" wrapText="1"/>
      <protection locked="0"/>
    </xf>
    <xf numFmtId="0" fontId="34" fillId="0" borderId="55" xfId="0" applyFont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34" fillId="0" borderId="56" xfId="0" applyFont="1" applyBorder="1" applyAlignment="1" applyProtection="1">
      <alignment horizontal="center" vertical="center" wrapText="1"/>
      <protection locked="0"/>
    </xf>
    <xf numFmtId="0" fontId="22" fillId="3" borderId="32" xfId="0" applyFont="1" applyFill="1" applyBorder="1" applyAlignment="1" applyProtection="1">
      <alignment horizontal="left" vertical="top" wrapText="1"/>
      <protection locked="0"/>
    </xf>
    <xf numFmtId="0" fontId="22" fillId="3" borderId="33" xfId="0" applyFont="1" applyFill="1" applyBorder="1" applyAlignment="1" applyProtection="1">
      <alignment horizontal="left" vertical="top" wrapText="1"/>
      <protection locked="0"/>
    </xf>
    <xf numFmtId="0" fontId="22" fillId="3" borderId="34" xfId="0" applyFont="1" applyFill="1" applyBorder="1" applyAlignment="1" applyProtection="1">
      <alignment horizontal="left" vertical="top" wrapText="1"/>
      <protection locked="0"/>
    </xf>
    <xf numFmtId="164" fontId="32" fillId="6" borderId="38" xfId="3" applyNumberFormat="1" applyFont="1" applyFill="1" applyBorder="1" applyAlignment="1">
      <alignment horizontal="center" vertical="center" wrapText="1"/>
    </xf>
    <xf numFmtId="164" fontId="32" fillId="6" borderId="0" xfId="3" applyNumberFormat="1" applyFont="1" applyFill="1" applyAlignment="1">
      <alignment horizontal="center" vertical="center" wrapText="1"/>
    </xf>
    <xf numFmtId="164" fontId="32" fillId="6" borderId="36" xfId="3" applyNumberFormat="1" applyFont="1" applyFill="1" applyBorder="1" applyAlignment="1">
      <alignment horizontal="center" vertical="center" wrapText="1"/>
    </xf>
    <xf numFmtId="164" fontId="32" fillId="6" borderId="37" xfId="3" applyNumberFormat="1" applyFont="1" applyFill="1" applyBorder="1" applyAlignment="1">
      <alignment horizontal="center" vertical="center" wrapText="1"/>
    </xf>
    <xf numFmtId="9" fontId="7" fillId="4" borderId="107" xfId="2" applyFont="1" applyFill="1" applyBorder="1" applyAlignment="1" applyProtection="1">
      <alignment horizontal="center" vertical="center" wrapText="1"/>
      <protection locked="0"/>
    </xf>
    <xf numFmtId="9" fontId="7" fillId="4" borderId="12" xfId="2" applyFont="1" applyFill="1" applyBorder="1" applyAlignment="1" applyProtection="1">
      <alignment horizontal="center" vertical="center" wrapText="1"/>
      <protection locked="0"/>
    </xf>
    <xf numFmtId="9" fontId="7" fillId="4" borderId="108" xfId="2" applyFont="1" applyFill="1" applyBorder="1" applyAlignment="1" applyProtection="1">
      <alignment horizontal="center" vertical="center" wrapText="1"/>
      <protection locked="0"/>
    </xf>
    <xf numFmtId="0" fontId="13" fillId="0" borderId="98" xfId="0" applyFont="1" applyBorder="1" applyAlignment="1" applyProtection="1">
      <alignment horizontal="center" vertical="center" wrapText="1"/>
      <protection locked="0"/>
    </xf>
    <xf numFmtId="0" fontId="13" fillId="0" borderId="99" xfId="0" applyFont="1" applyBorder="1" applyAlignment="1" applyProtection="1">
      <alignment horizontal="center" vertical="center" wrapText="1"/>
      <protection locked="0"/>
    </xf>
    <xf numFmtId="0" fontId="36" fillId="6" borderId="35" xfId="0" applyFont="1" applyFill="1" applyBorder="1" applyAlignment="1">
      <alignment horizontal="center"/>
    </xf>
    <xf numFmtId="0" fontId="36" fillId="6" borderId="36" xfId="0" applyFont="1" applyFill="1" applyBorder="1" applyAlignment="1">
      <alignment horizontal="center"/>
    </xf>
    <xf numFmtId="0" fontId="24" fillId="0" borderId="69" xfId="0" applyFont="1" applyBorder="1" applyAlignment="1" applyProtection="1">
      <alignment horizontal="left" vertical="top" wrapText="1"/>
      <protection locked="0"/>
    </xf>
    <xf numFmtId="0" fontId="24" fillId="0" borderId="72" xfId="0" applyFont="1" applyBorder="1" applyAlignment="1" applyProtection="1">
      <alignment horizontal="left" vertical="top" wrapText="1"/>
      <protection locked="0"/>
    </xf>
    <xf numFmtId="0" fontId="24" fillId="0" borderId="70" xfId="0" applyFont="1" applyBorder="1" applyAlignment="1" applyProtection="1">
      <alignment horizontal="left" vertical="top" wrapText="1"/>
      <protection locked="0"/>
    </xf>
    <xf numFmtId="0" fontId="24" fillId="0" borderId="73" xfId="0" applyFont="1" applyBorder="1" applyAlignment="1" applyProtection="1">
      <alignment horizontal="left" vertical="top" wrapText="1"/>
      <protection locked="0"/>
    </xf>
    <xf numFmtId="0" fontId="24" fillId="0" borderId="71" xfId="0" applyFont="1" applyBorder="1" applyAlignment="1" applyProtection="1">
      <alignment horizontal="center" vertical="center" wrapText="1"/>
      <protection locked="0"/>
    </xf>
    <xf numFmtId="0" fontId="24" fillId="0" borderId="74" xfId="0" applyFont="1" applyBorder="1" applyAlignment="1" applyProtection="1">
      <alignment horizontal="center" vertical="center" wrapText="1"/>
      <protection locked="0"/>
    </xf>
    <xf numFmtId="0" fontId="24" fillId="0" borderId="66" xfId="0" applyFont="1" applyBorder="1" applyAlignment="1" applyProtection="1">
      <alignment horizontal="left" vertical="top" wrapText="1"/>
      <protection locked="0"/>
    </xf>
    <xf numFmtId="0" fontId="24" fillId="0" borderId="67" xfId="0" applyFont="1" applyBorder="1" applyAlignment="1" applyProtection="1">
      <alignment horizontal="left" vertical="top" wrapText="1"/>
      <protection locked="0"/>
    </xf>
    <xf numFmtId="0" fontId="53" fillId="0" borderId="66" xfId="0" applyFont="1" applyBorder="1" applyAlignment="1" applyProtection="1">
      <alignment horizontal="center" vertical="center" wrapText="1"/>
      <protection locked="0"/>
    </xf>
    <xf numFmtId="0" fontId="53" fillId="0" borderId="69" xfId="0" applyFont="1" applyBorder="1" applyAlignment="1" applyProtection="1">
      <alignment horizontal="center" vertical="center" wrapText="1"/>
      <protection locked="0"/>
    </xf>
    <xf numFmtId="0" fontId="53" fillId="0" borderId="72" xfId="0" applyFont="1" applyBorder="1" applyAlignment="1" applyProtection="1">
      <alignment horizontal="center" vertical="center" wrapText="1"/>
      <protection locked="0"/>
    </xf>
    <xf numFmtId="0" fontId="24" fillId="0" borderId="75" xfId="0" applyFont="1" applyBorder="1" applyAlignment="1" applyProtection="1">
      <alignment horizontal="left" vertical="top" wrapText="1"/>
      <protection locked="0"/>
    </xf>
    <xf numFmtId="0" fontId="53" fillId="0" borderId="67" xfId="0" applyFont="1" applyBorder="1" applyAlignment="1" applyProtection="1">
      <alignment horizontal="center" vertical="center" wrapText="1"/>
      <protection locked="0"/>
    </xf>
    <xf numFmtId="0" fontId="53" fillId="0" borderId="70" xfId="0" applyFont="1" applyBorder="1" applyAlignment="1" applyProtection="1">
      <alignment horizontal="center" vertical="center" wrapText="1"/>
      <protection locked="0"/>
    </xf>
    <xf numFmtId="0" fontId="53" fillId="0" borderId="73" xfId="0" applyFont="1" applyBorder="1" applyAlignment="1" applyProtection="1">
      <alignment horizontal="center" vertical="center" wrapText="1"/>
      <protection locked="0"/>
    </xf>
    <xf numFmtId="0" fontId="24" fillId="0" borderId="76" xfId="0" applyFont="1" applyBorder="1" applyAlignment="1" applyProtection="1">
      <alignment horizontal="left" vertical="top" wrapText="1"/>
      <protection locked="0"/>
    </xf>
    <xf numFmtId="0" fontId="56" fillId="0" borderId="68" xfId="0" applyFont="1" applyBorder="1" applyAlignment="1" applyProtection="1">
      <alignment horizontal="center" vertical="center" wrapText="1"/>
      <protection locked="0"/>
    </xf>
    <xf numFmtId="0" fontId="52" fillId="0" borderId="71" xfId="0" applyFont="1" applyBorder="1" applyAlignment="1" applyProtection="1">
      <alignment horizontal="center" vertical="center" wrapText="1"/>
      <protection locked="0"/>
    </xf>
    <xf numFmtId="0" fontId="52" fillId="0" borderId="74" xfId="0" applyFont="1" applyBorder="1" applyAlignment="1" applyProtection="1">
      <alignment horizontal="center" vertical="center" wrapText="1"/>
      <protection locked="0"/>
    </xf>
    <xf numFmtId="0" fontId="24" fillId="0" borderId="68" xfId="0" applyFont="1" applyBorder="1" applyAlignment="1" applyProtection="1">
      <alignment horizontal="center" vertical="center" wrapText="1"/>
      <protection locked="0"/>
    </xf>
    <xf numFmtId="0" fontId="24" fillId="0" borderId="77" xfId="0" applyFont="1" applyBorder="1" applyAlignment="1" applyProtection="1">
      <alignment horizontal="center" vertical="center" wrapText="1"/>
      <protection locked="0"/>
    </xf>
    <xf numFmtId="0" fontId="51" fillId="0" borderId="68" xfId="0" applyFont="1" applyBorder="1" applyAlignment="1" applyProtection="1">
      <alignment horizontal="center" vertical="center" wrapText="1"/>
      <protection locked="0"/>
    </xf>
    <xf numFmtId="0" fontId="51" fillId="0" borderId="71" xfId="0" applyFont="1" applyBorder="1" applyAlignment="1" applyProtection="1">
      <alignment horizontal="center" vertical="center" wrapText="1"/>
      <protection locked="0"/>
    </xf>
    <xf numFmtId="0" fontId="51" fillId="0" borderId="74" xfId="0" applyFont="1" applyBorder="1" applyAlignment="1" applyProtection="1">
      <alignment horizontal="center" vertical="center" wrapText="1"/>
      <protection locked="0"/>
    </xf>
    <xf numFmtId="0" fontId="51" fillId="0" borderId="66" xfId="0" applyFont="1" applyBorder="1" applyAlignment="1" applyProtection="1">
      <alignment horizontal="left" vertical="top" wrapText="1"/>
      <protection locked="0"/>
    </xf>
    <xf numFmtId="0" fontId="51" fillId="0" borderId="69" xfId="0" applyFont="1" applyBorder="1" applyAlignment="1" applyProtection="1">
      <alignment horizontal="left" vertical="top" wrapText="1"/>
      <protection locked="0"/>
    </xf>
    <xf numFmtId="0" fontId="51" fillId="0" borderId="75" xfId="0" applyFont="1" applyBorder="1" applyAlignment="1" applyProtection="1">
      <alignment horizontal="left" vertical="top" wrapText="1"/>
      <protection locked="0"/>
    </xf>
    <xf numFmtId="0" fontId="24" fillId="0" borderId="78" xfId="0" applyFont="1" applyBorder="1" applyAlignment="1" applyProtection="1">
      <alignment horizontal="left" vertical="top" wrapText="1"/>
      <protection locked="0"/>
    </xf>
    <xf numFmtId="0" fontId="24" fillId="0" borderId="79" xfId="0" applyFont="1" applyBorder="1" applyAlignment="1" applyProtection="1">
      <alignment horizontal="left" vertical="top" wrapText="1"/>
      <protection locked="0"/>
    </xf>
    <xf numFmtId="0" fontId="24" fillId="0" borderId="80" xfId="0" applyFont="1" applyBorder="1" applyAlignment="1" applyProtection="1">
      <alignment horizontal="center" vertical="center" wrapText="1"/>
      <protection locked="0"/>
    </xf>
    <xf numFmtId="0" fontId="51" fillId="0" borderId="67" xfId="0" applyFont="1" applyBorder="1" applyAlignment="1" applyProtection="1">
      <alignment horizontal="left" vertical="top" wrapText="1"/>
      <protection locked="0"/>
    </xf>
    <xf numFmtId="0" fontId="51" fillId="0" borderId="70" xfId="0" applyFont="1" applyBorder="1" applyAlignment="1" applyProtection="1">
      <alignment horizontal="left" vertical="top" wrapText="1"/>
      <protection locked="0"/>
    </xf>
    <xf numFmtId="0" fontId="51" fillId="0" borderId="76" xfId="0" applyFont="1" applyBorder="1" applyAlignment="1" applyProtection="1">
      <alignment horizontal="left" vertical="top" wrapText="1"/>
      <protection locked="0"/>
    </xf>
    <xf numFmtId="0" fontId="24" fillId="0" borderId="81" xfId="0" applyFont="1" applyBorder="1" applyAlignment="1" applyProtection="1">
      <alignment horizontal="left" vertical="top" wrapText="1"/>
      <protection locked="0"/>
    </xf>
    <xf numFmtId="0" fontId="24" fillId="0" borderId="82" xfId="0" applyFont="1" applyBorder="1" applyAlignment="1" applyProtection="1">
      <alignment horizontal="left" vertical="top" wrapText="1"/>
      <protection locked="0"/>
    </xf>
    <xf numFmtId="0" fontId="24" fillId="0" borderId="83" xfId="0" applyFont="1" applyBorder="1" applyAlignment="1" applyProtection="1">
      <alignment horizontal="center" vertical="center" wrapText="1"/>
      <protection locked="0"/>
    </xf>
    <xf numFmtId="0" fontId="34" fillId="7" borderId="55" xfId="0" applyFont="1" applyFill="1" applyBorder="1" applyAlignment="1" applyProtection="1">
      <alignment horizontal="center" vertical="center" wrapText="1"/>
      <protection locked="0"/>
    </xf>
    <xf numFmtId="0" fontId="34" fillId="7" borderId="28" xfId="0" applyFont="1" applyFill="1" applyBorder="1" applyAlignment="1" applyProtection="1">
      <alignment horizontal="center" vertical="center" wrapText="1"/>
      <protection locked="0"/>
    </xf>
    <xf numFmtId="0" fontId="34" fillId="7" borderId="56" xfId="0" applyFont="1" applyFill="1" applyBorder="1" applyAlignment="1" applyProtection="1">
      <alignment horizontal="center" vertical="center" wrapText="1"/>
      <protection locked="0"/>
    </xf>
    <xf numFmtId="0" fontId="23" fillId="3" borderId="32" xfId="0" applyFont="1" applyFill="1" applyBorder="1" applyAlignment="1" applyProtection="1">
      <alignment horizontal="left" vertical="top" wrapText="1"/>
      <protection locked="0"/>
    </xf>
    <xf numFmtId="0" fontId="23" fillId="3" borderId="33" xfId="0" applyFont="1" applyFill="1" applyBorder="1" applyAlignment="1" applyProtection="1">
      <alignment horizontal="left" vertical="top" wrapText="1"/>
      <protection locked="0"/>
    </xf>
    <xf numFmtId="0" fontId="23" fillId="3" borderId="34" xfId="0" applyFont="1" applyFill="1" applyBorder="1" applyAlignment="1" applyProtection="1">
      <alignment horizontal="left" vertical="top" wrapText="1"/>
      <protection locked="0"/>
    </xf>
    <xf numFmtId="0" fontId="24" fillId="0" borderId="106" xfId="0" applyFont="1" applyBorder="1" applyAlignment="1" applyProtection="1">
      <alignment horizontal="center" vertical="top" wrapText="1"/>
      <protection locked="0"/>
    </xf>
    <xf numFmtId="0" fontId="24" fillId="0" borderId="70" xfId="0" applyFont="1" applyBorder="1" applyAlignment="1" applyProtection="1">
      <alignment horizontal="center" vertical="top" wrapText="1"/>
      <protection locked="0"/>
    </xf>
    <xf numFmtId="0" fontId="24" fillId="0" borderId="76" xfId="0" applyFont="1" applyBorder="1" applyAlignment="1" applyProtection="1">
      <alignment horizontal="center" vertical="top" wrapText="1"/>
      <protection locked="0"/>
    </xf>
  </cellXfs>
  <cellStyles count="8">
    <cellStyle name="Hipervínculo" xfId="4" builtinId="8"/>
    <cellStyle name="Hipervínculo 2" xfId="7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_PAT PRESENTACION_indicadores_modernizacion_abril24" xfId="3" xr:uid="{00000000-0005-0000-0000-000006000000}"/>
    <cellStyle name="Porcentaje" xfId="2" builtinId="5"/>
  </cellStyles>
  <dxfs count="0"/>
  <tableStyles count="0" defaultTableStyle="TableStyleMedium2" defaultPivotStyle="PivotStyleLight16"/>
  <colors>
    <mruColors>
      <color rgb="FFBC945B"/>
      <color rgb="FF74142D"/>
      <color rgb="FF4D5258"/>
      <color rgb="FFAA1738"/>
      <color rgb="FF99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209550</xdr:colOff>
      <xdr:row>17</xdr:row>
      <xdr:rowOff>197423</xdr:rowOff>
    </xdr:from>
    <xdr:to>
      <xdr:col>15</xdr:col>
      <xdr:colOff>783895</xdr:colOff>
      <xdr:row>18</xdr:row>
      <xdr:rowOff>152531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371494-9325-4F02-8296-A01A30CC9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5" y="4236023"/>
          <a:ext cx="2098345" cy="583758"/>
        </a:xfrm>
        <a:prstGeom prst="rect">
          <a:avLst/>
        </a:prstGeom>
      </xdr:spPr>
    </xdr:pic>
    <xdr:clientData/>
  </xdr:twoCellAnchor>
  <xdr:twoCellAnchor editAs="absolute">
    <xdr:from>
      <xdr:col>4</xdr:col>
      <xdr:colOff>578314</xdr:colOff>
      <xdr:row>3</xdr:row>
      <xdr:rowOff>111711</xdr:rowOff>
    </xdr:from>
    <xdr:to>
      <xdr:col>8</xdr:col>
      <xdr:colOff>234503</xdr:colOff>
      <xdr:row>6</xdr:row>
      <xdr:rowOff>350662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5AEE2586-DFE9-492B-B1AC-16419A93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8164" y="597486"/>
          <a:ext cx="2704189" cy="72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432956</xdr:colOff>
          <xdr:row>0</xdr:row>
          <xdr:rowOff>86591</xdr:rowOff>
        </xdr:from>
        <xdr:to>
          <xdr:col>20</xdr:col>
          <xdr:colOff>531915</xdr:colOff>
          <xdr:row>4</xdr:row>
          <xdr:rowOff>270890</xdr:rowOff>
        </xdr:to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6797E39A-9638-544E-50AA-93AA1CB6914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52365" y="86591"/>
              <a:ext cx="1761504" cy="8312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206520</xdr:colOff>
          <xdr:row>0</xdr:row>
          <xdr:rowOff>72303</xdr:rowOff>
        </xdr:from>
        <xdr:to>
          <xdr:col>31</xdr:col>
          <xdr:colOff>40762</xdr:colOff>
          <xdr:row>4</xdr:row>
          <xdr:rowOff>263097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01E6BD63-DFB2-436C-8717-8413B0E05E2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13583" y="72303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182708</xdr:colOff>
          <xdr:row>0</xdr:row>
          <xdr:rowOff>96115</xdr:rowOff>
        </xdr:from>
        <xdr:to>
          <xdr:col>36</xdr:col>
          <xdr:colOff>21892</xdr:colOff>
          <xdr:row>4</xdr:row>
          <xdr:rowOff>286909</xdr:rowOff>
        </xdr:to>
        <xdr:pic>
          <xdr:nvPicPr>
            <xdr:cNvPr id="10" name="Imagen 9">
              <a:extLst>
                <a:ext uri="{FF2B5EF4-FFF2-40B4-BE49-F238E27FC236}">
                  <a16:creationId xmlns:a16="http://schemas.microsoft.com/office/drawing/2014/main" id="{3C36FF1F-67B8-0C3F-BEA1-8BA5C0D874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019521" y="96115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87458</xdr:colOff>
          <xdr:row>0</xdr:row>
          <xdr:rowOff>96115</xdr:rowOff>
        </xdr:from>
        <xdr:to>
          <xdr:col>40</xdr:col>
          <xdr:colOff>1831644</xdr:colOff>
          <xdr:row>4</xdr:row>
          <xdr:rowOff>286909</xdr:rowOff>
        </xdr:to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1F180D7E-B752-0888-E357-0644493488E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354021" y="96115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87458</xdr:colOff>
          <xdr:row>0</xdr:row>
          <xdr:rowOff>96115</xdr:rowOff>
        </xdr:from>
        <xdr:to>
          <xdr:col>45</xdr:col>
          <xdr:colOff>1831644</xdr:colOff>
          <xdr:row>4</xdr:row>
          <xdr:rowOff>286909</xdr:rowOff>
        </xdr:to>
        <xdr:pic>
          <xdr:nvPicPr>
            <xdr:cNvPr id="12" name="Imagen 11">
              <a:extLst>
                <a:ext uri="{FF2B5EF4-FFF2-40B4-BE49-F238E27FC236}">
                  <a16:creationId xmlns:a16="http://schemas.microsoft.com/office/drawing/2014/main" id="{832EE8EE-9309-75C9-554D-81AADDE83B0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783771" y="96115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87458</xdr:colOff>
          <xdr:row>0</xdr:row>
          <xdr:rowOff>119927</xdr:rowOff>
        </xdr:from>
        <xdr:to>
          <xdr:col>50</xdr:col>
          <xdr:colOff>1831644</xdr:colOff>
          <xdr:row>4</xdr:row>
          <xdr:rowOff>301195</xdr:rowOff>
        </xdr:to>
        <xdr:pic>
          <xdr:nvPicPr>
            <xdr:cNvPr id="13" name="Imagen 12">
              <a:extLst>
                <a:ext uri="{FF2B5EF4-FFF2-40B4-BE49-F238E27FC236}">
                  <a16:creationId xmlns:a16="http://schemas.microsoft.com/office/drawing/2014/main" id="{58ABD593-C03D-443D-162B-B3D040267B6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13521" y="119927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87458</xdr:colOff>
          <xdr:row>0</xdr:row>
          <xdr:rowOff>119927</xdr:rowOff>
        </xdr:from>
        <xdr:to>
          <xdr:col>55</xdr:col>
          <xdr:colOff>1831644</xdr:colOff>
          <xdr:row>4</xdr:row>
          <xdr:rowOff>301195</xdr:rowOff>
        </xdr:to>
        <xdr:pic>
          <xdr:nvPicPr>
            <xdr:cNvPr id="14" name="Imagen 13">
              <a:extLst>
                <a:ext uri="{FF2B5EF4-FFF2-40B4-BE49-F238E27FC236}">
                  <a16:creationId xmlns:a16="http://schemas.microsoft.com/office/drawing/2014/main" id="{CCEFD0C5-1F4D-A1FB-D11F-9FF0A961415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5643271" y="119927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87458</xdr:colOff>
          <xdr:row>0</xdr:row>
          <xdr:rowOff>96114</xdr:rowOff>
        </xdr:from>
        <xdr:to>
          <xdr:col>60</xdr:col>
          <xdr:colOff>1831644</xdr:colOff>
          <xdr:row>4</xdr:row>
          <xdr:rowOff>286908</xdr:rowOff>
        </xdr:to>
        <xdr:pic>
          <xdr:nvPicPr>
            <xdr:cNvPr id="15" name="Imagen 14">
              <a:extLst>
                <a:ext uri="{FF2B5EF4-FFF2-40B4-BE49-F238E27FC236}">
                  <a16:creationId xmlns:a16="http://schemas.microsoft.com/office/drawing/2014/main" id="{A9CD9F4E-E558-0B29-4CAE-BFA5A3C6163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5073021" y="96114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63646</xdr:colOff>
          <xdr:row>0</xdr:row>
          <xdr:rowOff>119926</xdr:rowOff>
        </xdr:from>
        <xdr:to>
          <xdr:col>65</xdr:col>
          <xdr:colOff>1807832</xdr:colOff>
          <xdr:row>4</xdr:row>
          <xdr:rowOff>301194</xdr:rowOff>
        </xdr:to>
        <xdr:pic>
          <xdr:nvPicPr>
            <xdr:cNvPr id="16" name="Imagen 15">
              <a:extLst>
                <a:ext uri="{FF2B5EF4-FFF2-40B4-BE49-F238E27FC236}">
                  <a16:creationId xmlns:a16="http://schemas.microsoft.com/office/drawing/2014/main" id="{EAF0FF49-1E78-D328-7CE3-74FBE9CDAEA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4478959" y="119926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39834</xdr:colOff>
          <xdr:row>0</xdr:row>
          <xdr:rowOff>72301</xdr:rowOff>
        </xdr:from>
        <xdr:to>
          <xdr:col>70</xdr:col>
          <xdr:colOff>1784020</xdr:colOff>
          <xdr:row>4</xdr:row>
          <xdr:rowOff>263095</xdr:rowOff>
        </xdr:to>
        <xdr:pic>
          <xdr:nvPicPr>
            <xdr:cNvPr id="17" name="Imagen 16">
              <a:extLst>
                <a:ext uri="{FF2B5EF4-FFF2-40B4-BE49-F238E27FC236}">
                  <a16:creationId xmlns:a16="http://schemas.microsoft.com/office/drawing/2014/main" id="{1DA23EF5-AFE0-E972-4F49-DBCE58BA11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3884897" y="72301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1734</xdr:colOff>
          <xdr:row>0</xdr:row>
          <xdr:rowOff>81828</xdr:rowOff>
        </xdr:from>
        <xdr:to>
          <xdr:col>75</xdr:col>
          <xdr:colOff>1745920</xdr:colOff>
          <xdr:row>4</xdr:row>
          <xdr:rowOff>272622</xdr:rowOff>
        </xdr:to>
        <xdr:pic>
          <xdr:nvPicPr>
            <xdr:cNvPr id="18" name="Imagen 17">
              <a:extLst>
                <a:ext uri="{FF2B5EF4-FFF2-40B4-BE49-F238E27FC236}">
                  <a16:creationId xmlns:a16="http://schemas.microsoft.com/office/drawing/2014/main" id="{A329C5E7-D28D-4319-A76E-D762197CE0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276547" y="81828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96984</xdr:colOff>
          <xdr:row>0</xdr:row>
          <xdr:rowOff>105641</xdr:rowOff>
        </xdr:from>
        <xdr:to>
          <xdr:col>80</xdr:col>
          <xdr:colOff>1841170</xdr:colOff>
          <xdr:row>4</xdr:row>
          <xdr:rowOff>296435</xdr:rowOff>
        </xdr:to>
        <xdr:pic>
          <xdr:nvPicPr>
            <xdr:cNvPr id="19" name="Imagen 18">
              <a:extLst>
                <a:ext uri="{FF2B5EF4-FFF2-40B4-BE49-F238E27FC236}">
                  <a16:creationId xmlns:a16="http://schemas.microsoft.com/office/drawing/2014/main" id="{7E238B07-A95F-1543-8F44-EAE2F083D68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2801547" y="105641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206520</xdr:colOff>
          <xdr:row>0</xdr:row>
          <xdr:rowOff>34203</xdr:rowOff>
        </xdr:from>
        <xdr:to>
          <xdr:col>25</xdr:col>
          <xdr:colOff>1950706</xdr:colOff>
          <xdr:row>4</xdr:row>
          <xdr:rowOff>224997</xdr:rowOff>
        </xdr:to>
        <xdr:pic>
          <xdr:nvPicPr>
            <xdr:cNvPr id="20" name="Imagen 19">
              <a:extLst>
                <a:ext uri="{FF2B5EF4-FFF2-40B4-BE49-F238E27FC236}">
                  <a16:creationId xmlns:a16="http://schemas.microsoft.com/office/drawing/2014/main" id="{EE2AC921-EC9B-5419-7585-6E4F06295F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142220" y="34203"/>
              <a:ext cx="1744186" cy="865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0</xdr:col>
      <xdr:colOff>47296</xdr:colOff>
      <xdr:row>0</xdr:row>
      <xdr:rowOff>87695</xdr:rowOff>
    </xdr:from>
    <xdr:to>
      <xdr:col>1</xdr:col>
      <xdr:colOff>1096137</xdr:colOff>
      <xdr:row>1</xdr:row>
      <xdr:rowOff>209550</xdr:rowOff>
    </xdr:to>
    <xdr:pic>
      <xdr:nvPicPr>
        <xdr:cNvPr id="22" name="Imagen 21" descr="Imagen que contiene Texto&#10;&#10;Descripción generada automáticamente">
          <a:extLst>
            <a:ext uri="{FF2B5EF4-FFF2-40B4-BE49-F238E27FC236}">
              <a16:creationId xmlns:a16="http://schemas.microsoft.com/office/drawing/2014/main" id="{5ABB8FCC-CF40-4EB6-B2FE-7D299BA74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96" y="87695"/>
          <a:ext cx="1387318" cy="3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yTG/Mi%20unidad/Depto%20Simpl%20Admon/Procesos/SCYTG-ARCR-01%20R01%20V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yTG/Mi%20unidad/COCODI/Control%20de%20Ries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Datos Generales"/>
      <sheetName val="Evaluación de Riesgos"/>
      <sheetName val="Actividades de Control"/>
      <sheetName val="Mapa de Riesgo"/>
      <sheetName val="Resumen"/>
      <sheetName val="Datos de Ayuda"/>
      <sheetName val="SCYTG-ARCR-01 R01 V04"/>
    </sheetNames>
    <sheetDataSet>
      <sheetData sheetId="0"/>
      <sheetData sheetId="1"/>
      <sheetData sheetId="2">
        <row r="5">
          <cell r="AP5" t="str">
            <v>Clasificación Causas</v>
          </cell>
        </row>
        <row r="6">
          <cell r="AP6" t="str">
            <v>Humano</v>
          </cell>
        </row>
        <row r="7">
          <cell r="AP7" t="str">
            <v>Financiero Presupuestal</v>
          </cell>
        </row>
        <row r="8">
          <cell r="AP8" t="str">
            <v>Técnico-Administrativo</v>
          </cell>
        </row>
        <row r="9">
          <cell r="AP9" t="str">
            <v>TIC's</v>
          </cell>
        </row>
        <row r="10">
          <cell r="AP10" t="str">
            <v>Material</v>
          </cell>
        </row>
        <row r="11">
          <cell r="AP11" t="str">
            <v>Normativo</v>
          </cell>
        </row>
        <row r="12">
          <cell r="AP12" t="str">
            <v>Entorno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ON RIESGOS"/>
      <sheetName val="PROBABILIDAD"/>
      <sheetName val="PROCESOS"/>
    </sheetNames>
    <sheetDataSet>
      <sheetData sheetId="0"/>
      <sheetData sheetId="1"/>
      <sheetData sheetId="2">
        <row r="4">
          <cell r="B4" t="str">
            <v>DCS</v>
          </cell>
        </row>
        <row r="5">
          <cell r="B5" t="str">
            <v>RDC</v>
          </cell>
        </row>
        <row r="6">
          <cell r="B6" t="str">
            <v>DRP</v>
          </cell>
        </row>
        <row r="7">
          <cell r="B7" t="str">
            <v>CRS</v>
          </cell>
        </row>
        <row r="8">
          <cell r="B8" t="str">
            <v>CGP</v>
          </cell>
        </row>
        <row r="9">
          <cell r="B9" t="str">
            <v>ECC</v>
          </cell>
        </row>
        <row r="10">
          <cell r="B10" t="str">
            <v>DSM</v>
          </cell>
        </row>
        <row r="11">
          <cell r="B11" t="str">
            <v>AMQ</v>
          </cell>
        </row>
        <row r="12">
          <cell r="B12" t="str">
            <v>ATE</v>
          </cell>
        </row>
        <row r="13">
          <cell r="B13" t="str">
            <v>CME</v>
          </cell>
        </row>
        <row r="14">
          <cell r="B14" t="str">
            <v>VME</v>
          </cell>
        </row>
        <row r="15">
          <cell r="B15" t="str">
            <v>SDP</v>
          </cell>
        </row>
        <row r="16">
          <cell r="B16" t="str">
            <v>VTE</v>
          </cell>
        </row>
        <row r="17">
          <cell r="B17" t="str">
            <v>PAU</v>
          </cell>
        </row>
        <row r="18">
          <cell r="B18" t="str">
            <v>BME</v>
          </cell>
        </row>
        <row r="19">
          <cell r="B19" t="str">
            <v>VSM</v>
          </cell>
        </row>
        <row r="20">
          <cell r="B20" t="str">
            <v>VBL</v>
          </cell>
        </row>
        <row r="21">
          <cell r="B21" t="str">
            <v>PSM</v>
          </cell>
        </row>
        <row r="22">
          <cell r="B22" t="str">
            <v>VST</v>
          </cell>
        </row>
        <row r="23">
          <cell r="B23" t="str">
            <v>DSA</v>
          </cell>
        </row>
        <row r="24">
          <cell r="B24" t="str">
            <v>DEP</v>
          </cell>
        </row>
        <row r="25">
          <cell r="B25" t="str">
            <v>VBE</v>
          </cell>
        </row>
        <row r="26">
          <cell r="B26" t="str">
            <v>DNI</v>
          </cell>
        </row>
        <row r="27">
          <cell r="B27" t="str">
            <v>ERC</v>
          </cell>
        </row>
        <row r="28">
          <cell r="B28" t="str">
            <v>DEC</v>
          </cell>
        </row>
        <row r="29">
          <cell r="B29" t="str">
            <v>PIE</v>
          </cell>
        </row>
        <row r="30">
          <cell r="B30" t="str">
            <v>DIV</v>
          </cell>
        </row>
        <row r="31">
          <cell r="B31" t="str">
            <v>CZT</v>
          </cell>
        </row>
        <row r="32">
          <cell r="B32" t="str">
            <v>DTV</v>
          </cell>
        </row>
        <row r="33">
          <cell r="B33" t="str">
            <v>IMJ</v>
          </cell>
        </row>
        <row r="34">
          <cell r="B34" t="str">
            <v>OJB</v>
          </cell>
        </row>
        <row r="35">
          <cell r="B35" t="str">
            <v>EAS</v>
          </cell>
        </row>
        <row r="36">
          <cell r="B36" t="str">
            <v>AMA</v>
          </cell>
        </row>
        <row r="37">
          <cell r="B37" t="str">
            <v>COC</v>
          </cell>
        </row>
        <row r="38">
          <cell r="B38" t="str">
            <v>SPC</v>
          </cell>
        </row>
        <row r="39">
          <cell r="B39" t="str">
            <v>GRF</v>
          </cell>
        </row>
        <row r="40">
          <cell r="B40" t="str">
            <v>DSP</v>
          </cell>
        </row>
        <row r="41">
          <cell r="B41" t="str">
            <v>PRA</v>
          </cell>
        </row>
        <row r="42">
          <cell r="B42" t="str">
            <v>IPE</v>
          </cell>
        </row>
        <row r="43">
          <cell r="B43" t="str">
            <v>DEN</v>
          </cell>
        </row>
        <row r="44">
          <cell r="B44" t="str">
            <v>CON</v>
          </cell>
        </row>
        <row r="45">
          <cell r="B45" t="str">
            <v>AER</v>
          </cell>
        </row>
        <row r="46">
          <cell r="B46" t="str">
            <v>AUE</v>
          </cell>
        </row>
        <row r="47">
          <cell r="B47" t="str">
            <v>DCY</v>
          </cell>
        </row>
        <row r="48">
          <cell r="B48" t="str">
            <v>SEG</v>
          </cell>
        </row>
        <row r="49">
          <cell r="B49" t="str">
            <v>SQO</v>
          </cell>
        </row>
        <row r="50">
          <cell r="B50" t="str">
            <v>DAO</v>
          </cell>
        </row>
        <row r="51">
          <cell r="B51" t="str">
            <v>VFO</v>
          </cell>
        </row>
        <row r="52">
          <cell r="B52" t="str">
            <v>DPT</v>
          </cell>
        </row>
        <row r="53">
          <cell r="B53" t="str">
            <v>SAI</v>
          </cell>
        </row>
        <row r="54">
          <cell r="B54" t="str">
            <v>COI</v>
          </cell>
        </row>
        <row r="55">
          <cell r="B55" t="str">
            <v>DCM</v>
          </cell>
        </row>
        <row r="56">
          <cell r="B56" t="str">
            <v>AIC</v>
          </cell>
        </row>
        <row r="57">
          <cell r="B57" t="str">
            <v>CSN</v>
          </cell>
        </row>
        <row r="58">
          <cell r="B58" t="str">
            <v>POP</v>
          </cell>
        </row>
        <row r="59">
          <cell r="B59" t="str">
            <v>IAC</v>
          </cell>
        </row>
        <row r="60">
          <cell r="B60" t="str">
            <v>RCS</v>
          </cell>
        </row>
        <row r="61">
          <cell r="B61" t="str">
            <v>STU</v>
          </cell>
        </row>
        <row r="62">
          <cell r="B62" t="str">
            <v>ETU</v>
          </cell>
        </row>
        <row r="63">
          <cell r="B63" t="str">
            <v>DTU</v>
          </cell>
        </row>
        <row r="64">
          <cell r="B64" t="str">
            <v>CTU</v>
          </cell>
        </row>
        <row r="65">
          <cell r="B65" t="str">
            <v>CIT</v>
          </cell>
        </row>
        <row r="66">
          <cell r="B66" t="str">
            <v>AEV</v>
          </cell>
        </row>
        <row r="67">
          <cell r="B67" t="str">
            <v>AFI</v>
          </cell>
        </row>
        <row r="68">
          <cell r="B68" t="str">
            <v>DTA</v>
          </cell>
        </row>
        <row r="69">
          <cell r="B69" t="str">
            <v>DGO</v>
          </cell>
        </row>
        <row r="70">
          <cell r="B70" t="str">
            <v>PTM</v>
          </cell>
        </row>
        <row r="71">
          <cell r="B71" t="str">
            <v>DRE</v>
          </cell>
        </row>
        <row r="72">
          <cell r="B72" t="str">
            <v>DVP</v>
          </cell>
        </row>
        <row r="73">
          <cell r="B73" t="str">
            <v>DAS</v>
          </cell>
        </row>
        <row r="74">
          <cell r="B74" t="str">
            <v>DJU</v>
          </cell>
        </row>
        <row r="75">
          <cell r="B75" t="str">
            <v>FBA</v>
          </cell>
        </row>
        <row r="76">
          <cell r="B76" t="str">
            <v>RCC</v>
          </cell>
        </row>
        <row r="77">
          <cell r="B77" t="str">
            <v>OED</v>
          </cell>
        </row>
        <row r="78">
          <cell r="B78" t="str">
            <v>CDO</v>
          </cell>
        </row>
        <row r="79">
          <cell r="B79" t="str">
            <v>DPC</v>
          </cell>
        </row>
        <row r="80">
          <cell r="B80" t="str">
            <v>OAC</v>
          </cell>
        </row>
        <row r="81">
          <cell r="B81" t="str">
            <v>AAP</v>
          </cell>
        </row>
        <row r="82">
          <cell r="B82" t="str">
            <v>DBB</v>
          </cell>
        </row>
        <row r="83">
          <cell r="B83" t="str">
            <v>DCG</v>
          </cell>
        </row>
        <row r="84">
          <cell r="B84" t="str">
            <v>DEG</v>
          </cell>
        </row>
        <row r="85">
          <cell r="B85" t="str">
            <v>PFF</v>
          </cell>
        </row>
        <row r="86">
          <cell r="B86" t="str">
            <v>DCO</v>
          </cell>
        </row>
        <row r="87">
          <cell r="B87" t="str">
            <v>DSC</v>
          </cell>
        </row>
        <row r="88">
          <cell r="B88" t="str">
            <v>ASO</v>
          </cell>
        </row>
        <row r="89">
          <cell r="B89" t="str">
            <v>ACC</v>
          </cell>
        </row>
        <row r="90">
          <cell r="B90" t="str">
            <v>OSR</v>
          </cell>
        </row>
        <row r="91">
          <cell r="B91" t="str">
            <v>CMR</v>
          </cell>
        </row>
        <row r="92">
          <cell r="B92" t="str">
            <v>ASV</v>
          </cell>
        </row>
        <row r="93">
          <cell r="B93" t="str">
            <v>IAS</v>
          </cell>
        </row>
        <row r="94">
          <cell r="B94" t="str">
            <v>DMS</v>
          </cell>
        </row>
        <row r="95">
          <cell r="B95" t="str">
            <v>RSR</v>
          </cell>
        </row>
        <row r="96">
          <cell r="B96" t="str">
            <v>ABS</v>
          </cell>
        </row>
        <row r="97">
          <cell r="B97" t="str">
            <v>PCA</v>
          </cell>
        </row>
        <row r="98">
          <cell r="B98" t="str">
            <v>SBS</v>
          </cell>
        </row>
        <row r="99">
          <cell r="B99" t="str">
            <v>DRM</v>
          </cell>
        </row>
        <row r="100">
          <cell r="B100" t="str">
            <v>MVE</v>
          </cell>
        </row>
        <row r="101">
          <cell r="B101" t="str">
            <v>PAA</v>
          </cell>
        </row>
        <row r="102">
          <cell r="B102" t="str">
            <v>ERN</v>
          </cell>
        </row>
        <row r="103">
          <cell r="B103" t="str">
            <v>DRH</v>
          </cell>
        </row>
        <row r="104">
          <cell r="B104" t="str">
            <v>CAP</v>
          </cell>
        </row>
        <row r="105">
          <cell r="B105" t="str">
            <v>SCO</v>
          </cell>
        </row>
        <row r="106">
          <cell r="B106" t="str">
            <v>GAP</v>
          </cell>
        </row>
        <row r="107">
          <cell r="B107" t="str">
            <v>PSS</v>
          </cell>
        </row>
        <row r="108">
          <cell r="B108" t="str">
            <v>AJP</v>
          </cell>
        </row>
        <row r="109">
          <cell r="B109" t="str">
            <v>PSP</v>
          </cell>
        </row>
        <row r="110">
          <cell r="B110" t="str">
            <v>SSH</v>
          </cell>
        </row>
        <row r="111">
          <cell r="B111" t="str">
            <v>LDI</v>
          </cell>
        </row>
        <row r="112">
          <cell r="B112" t="str">
            <v>DFI</v>
          </cell>
        </row>
        <row r="113">
          <cell r="B113" t="str">
            <v>EPJ</v>
          </cell>
        </row>
        <row r="114">
          <cell r="B114" t="str">
            <v>DIN</v>
          </cell>
        </row>
        <row r="115">
          <cell r="B115" t="str">
            <v>REI</v>
          </cell>
        </row>
        <row r="116">
          <cell r="B116" t="str">
            <v>LFU</v>
          </cell>
        </row>
        <row r="117">
          <cell r="B117" t="str">
            <v>PRI</v>
          </cell>
        </row>
        <row r="118">
          <cell r="B118" t="str">
            <v>DCI</v>
          </cell>
        </row>
        <row r="119">
          <cell r="B119" t="str">
            <v>DZO</v>
          </cell>
        </row>
        <row r="120">
          <cell r="B120" t="str">
            <v>SSP</v>
          </cell>
        </row>
        <row r="121">
          <cell r="B121" t="str">
            <v>VMT</v>
          </cell>
        </row>
        <row r="122">
          <cell r="B122" t="str">
            <v>DPA</v>
          </cell>
        </row>
        <row r="123">
          <cell r="B123" t="str">
            <v>CSS</v>
          </cell>
        </row>
        <row r="124">
          <cell r="B124" t="str">
            <v>DPR</v>
          </cell>
        </row>
        <row r="125">
          <cell r="B125" t="str">
            <v>DAC</v>
          </cell>
        </row>
        <row r="126">
          <cell r="B126" t="str">
            <v>DCV</v>
          </cell>
        </row>
        <row r="127">
          <cell r="B127" t="str">
            <v>DPP</v>
          </cell>
        </row>
        <row r="128">
          <cell r="B128" t="str">
            <v>PPA</v>
          </cell>
        </row>
        <row r="129">
          <cell r="B129" t="str">
            <v>SRT</v>
          </cell>
        </row>
        <row r="130">
          <cell r="B130" t="str">
            <v>GVO</v>
          </cell>
        </row>
        <row r="131">
          <cell r="B131" t="str">
            <v>ISA</v>
          </cell>
        </row>
        <row r="132">
          <cell r="B132" t="str">
            <v>IPC</v>
          </cell>
        </row>
        <row r="133">
          <cell r="B133" t="str">
            <v>DUV</v>
          </cell>
        </row>
        <row r="134">
          <cell r="B134" t="str">
            <v>FUS</v>
          </cell>
        </row>
        <row r="135">
          <cell r="B135" t="str">
            <v>DOP</v>
          </cell>
        </row>
        <row r="136">
          <cell r="B136" t="str">
            <v>AOB</v>
          </cell>
        </row>
        <row r="137">
          <cell r="B137" t="str">
            <v>PRE</v>
          </cell>
        </row>
        <row r="138">
          <cell r="B138" t="str">
            <v>PCO</v>
          </cell>
        </row>
        <row r="139">
          <cell r="B139" t="str">
            <v>ESO</v>
          </cell>
        </row>
        <row r="140">
          <cell r="B140" t="str">
            <v>TCE</v>
          </cell>
        </row>
        <row r="141">
          <cell r="B141" t="str">
            <v>EET</v>
          </cell>
        </row>
        <row r="142">
          <cell r="B142" t="str">
            <v>DMP</v>
          </cell>
        </row>
        <row r="143">
          <cell r="B143" t="str">
            <v>DLV</v>
          </cell>
        </row>
        <row r="144">
          <cell r="B144" t="str">
            <v>ELV</v>
          </cell>
        </row>
        <row r="145">
          <cell r="B145" t="str">
            <v>IOB</v>
          </cell>
        </row>
        <row r="146">
          <cell r="B146" t="str">
            <v>LIA</v>
          </cell>
        </row>
        <row r="147">
          <cell r="B147" t="str">
            <v>INA</v>
          </cell>
        </row>
        <row r="148">
          <cell r="B148" t="str">
            <v>SPE</v>
          </cell>
        </row>
        <row r="149">
          <cell r="B149" t="str">
            <v>DPM</v>
          </cell>
        </row>
        <row r="150">
          <cell r="B150" t="str">
            <v>PEF</v>
          </cell>
        </row>
        <row r="151">
          <cell r="B151" t="str">
            <v>PRF</v>
          </cell>
        </row>
        <row r="152">
          <cell r="B152" t="str">
            <v>PAM</v>
          </cell>
        </row>
        <row r="153">
          <cell r="B153" t="str">
            <v>DPL</v>
          </cell>
        </row>
        <row r="154">
          <cell r="B154" t="str">
            <v>EIG</v>
          </cell>
        </row>
        <row r="155">
          <cell r="B155" t="str">
            <v>EPM</v>
          </cell>
        </row>
        <row r="156">
          <cell r="B156" t="str">
            <v>SSE</v>
          </cell>
        </row>
        <row r="157">
          <cell r="B157" t="str">
            <v>DPG</v>
          </cell>
        </row>
        <row r="158">
          <cell r="B158" t="str">
            <v>LRF</v>
          </cell>
        </row>
        <row r="159">
          <cell r="B159" t="str">
            <v>DDR</v>
          </cell>
        </row>
        <row r="160">
          <cell r="B160" t="str">
            <v>PID</v>
          </cell>
        </row>
        <row r="161">
          <cell r="B161" t="str">
            <v>PFP</v>
          </cell>
        </row>
        <row r="162">
          <cell r="B162" t="str">
            <v>PFA</v>
          </cell>
        </row>
        <row r="163">
          <cell r="B163" t="str">
            <v>PPL</v>
          </cell>
        </row>
        <row r="164">
          <cell r="B164" t="str">
            <v>PEE</v>
          </cell>
        </row>
        <row r="165">
          <cell r="B165" t="str">
            <v>SDS</v>
          </cell>
        </row>
        <row r="166">
          <cell r="B166" t="str">
            <v>DED</v>
          </cell>
        </row>
        <row r="167">
          <cell r="B167" t="str">
            <v>BVU</v>
          </cell>
        </row>
        <row r="168">
          <cell r="B168" t="str">
            <v>ACE</v>
          </cell>
        </row>
        <row r="169">
          <cell r="B169" t="str">
            <v>GPC</v>
          </cell>
        </row>
        <row r="170">
          <cell r="B170" t="str">
            <v>DPV</v>
          </cell>
        </row>
        <row r="171">
          <cell r="B171" t="str">
            <v>AAT</v>
          </cell>
        </row>
        <row r="172">
          <cell r="B172" t="str">
            <v>REV</v>
          </cell>
        </row>
        <row r="173">
          <cell r="B173" t="str">
            <v>DAM</v>
          </cell>
        </row>
        <row r="174">
          <cell r="B174" t="str">
            <v>FVC</v>
          </cell>
        </row>
        <row r="175">
          <cell r="B175" t="str">
            <v>DCU</v>
          </cell>
        </row>
        <row r="176">
          <cell r="B176" t="str">
            <v>DPD</v>
          </cell>
        </row>
        <row r="177">
          <cell r="B177" t="str">
            <v>CDS</v>
          </cell>
        </row>
        <row r="178">
          <cell r="B178" t="str">
            <v>DAG</v>
          </cell>
        </row>
        <row r="179">
          <cell r="B179" t="str">
            <v>CSP</v>
          </cell>
        </row>
        <row r="180">
          <cell r="B180" t="str">
            <v>DSB</v>
          </cell>
        </row>
        <row r="181">
          <cell r="B181" t="str">
            <v>SEU</v>
          </cell>
        </row>
        <row r="182">
          <cell r="B182" t="str">
            <v>DAP</v>
          </cell>
        </row>
        <row r="183">
          <cell r="B183" t="str">
            <v>EAR</v>
          </cell>
        </row>
        <row r="184">
          <cell r="B184" t="str">
            <v>RDA</v>
          </cell>
        </row>
        <row r="185">
          <cell r="B185" t="str">
            <v>DME</v>
          </cell>
        </row>
        <row r="186">
          <cell r="B186" t="str">
            <v>TAM</v>
          </cell>
        </row>
        <row r="187">
          <cell r="B187" t="str">
            <v>DPN</v>
          </cell>
        </row>
        <row r="188">
          <cell r="B188" t="str">
            <v>DPQ</v>
          </cell>
        </row>
        <row r="189">
          <cell r="B189" t="str">
            <v>DRA</v>
          </cell>
        </row>
        <row r="190">
          <cell r="B190" t="str">
            <v>DAV</v>
          </cell>
        </row>
        <row r="191">
          <cell r="B191" t="str">
            <v>DCT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24"/>
  <sheetViews>
    <sheetView showGridLines="0" zoomScale="110" zoomScaleNormal="110" workbookViewId="0">
      <selection activeCell="L18" sqref="L18"/>
    </sheetView>
  </sheetViews>
  <sheetFormatPr baseColWidth="10" defaultColWidth="11.42578125" defaultRowHeight="12.75" x14ac:dyDescent="0.2"/>
  <cols>
    <col min="1" max="3" width="11.42578125" style="69"/>
    <col min="4" max="4" width="4.85546875" style="69" customWidth="1"/>
    <col min="5" max="12" width="11.42578125" style="69"/>
    <col min="13" max="13" width="1.28515625" style="69" customWidth="1"/>
    <col min="14" max="15" width="11.42578125" style="69"/>
    <col min="16" max="16" width="13.85546875" style="69" customWidth="1"/>
    <col min="17" max="17" width="1" style="69" customWidth="1"/>
    <col min="18" max="16384" width="11.42578125" style="69"/>
  </cols>
  <sheetData>
    <row r="7" spans="3:17" ht="40.5" customHeight="1" x14ac:dyDescent="0.2"/>
    <row r="9" spans="3:17" ht="45.75" customHeight="1" x14ac:dyDescent="0.2">
      <c r="C9" s="101" t="s">
        <v>45</v>
      </c>
      <c r="D9" s="102"/>
      <c r="E9" s="102"/>
      <c r="F9" s="102"/>
      <c r="G9" s="102"/>
      <c r="H9" s="102"/>
      <c r="I9" s="102"/>
      <c r="J9" s="102"/>
      <c r="K9" s="102"/>
    </row>
    <row r="10" spans="3:17" ht="15" customHeight="1" x14ac:dyDescent="0.2">
      <c r="M10" s="105" t="s">
        <v>48</v>
      </c>
      <c r="N10" s="105"/>
      <c r="O10" s="105"/>
      <c r="P10" s="105"/>
      <c r="Q10" s="105"/>
    </row>
    <row r="11" spans="3:17" ht="11.25" customHeight="1" x14ac:dyDescent="0.2">
      <c r="C11" s="107" t="s">
        <v>43</v>
      </c>
      <c r="E11" s="107" t="s">
        <v>44</v>
      </c>
      <c r="F11" s="107"/>
      <c r="G11" s="107"/>
      <c r="H11" s="107"/>
      <c r="I11" s="107"/>
      <c r="J11" s="107"/>
      <c r="K11" s="107"/>
      <c r="M11" s="106"/>
      <c r="N11" s="106"/>
      <c r="O11" s="106"/>
      <c r="P11" s="106"/>
      <c r="Q11" s="106"/>
    </row>
    <row r="12" spans="3:17" ht="6.75" customHeight="1" thickBot="1" x14ac:dyDescent="0.25">
      <c r="C12" s="108"/>
      <c r="D12" s="70"/>
      <c r="E12" s="108"/>
      <c r="F12" s="108"/>
      <c r="G12" s="108"/>
      <c r="H12" s="108"/>
      <c r="I12" s="108"/>
      <c r="J12" s="108"/>
      <c r="K12" s="108"/>
      <c r="M12" s="92"/>
      <c r="N12" s="93"/>
      <c r="O12" s="93"/>
      <c r="P12" s="93"/>
      <c r="Q12" s="94"/>
    </row>
    <row r="13" spans="3:17" ht="45.75" customHeight="1" thickTop="1" x14ac:dyDescent="0.25">
      <c r="C13" s="91" t="s">
        <v>46</v>
      </c>
      <c r="D13" s="76"/>
      <c r="E13" s="103" t="s">
        <v>47</v>
      </c>
      <c r="F13" s="103"/>
      <c r="G13" s="103"/>
      <c r="H13" s="103"/>
      <c r="I13" s="103"/>
      <c r="J13" s="103"/>
      <c r="K13" s="103"/>
      <c r="M13" s="95"/>
      <c r="N13" s="4"/>
      <c r="O13" s="4"/>
      <c r="P13" s="4"/>
      <c r="Q13" s="96"/>
    </row>
    <row r="14" spans="3:17" ht="30" customHeight="1" thickBot="1" x14ac:dyDescent="0.3">
      <c r="C14" s="73"/>
      <c r="D14" s="74"/>
      <c r="E14" s="74"/>
      <c r="F14" s="74"/>
      <c r="G14" s="75"/>
      <c r="H14" s="75"/>
      <c r="I14" s="75"/>
      <c r="J14" s="75"/>
      <c r="K14" s="75"/>
      <c r="M14" s="97"/>
      <c r="N14" s="4"/>
      <c r="O14" s="77"/>
      <c r="P14" s="4"/>
      <c r="Q14" s="96"/>
    </row>
    <row r="15" spans="3:17" ht="15.75" thickTop="1" x14ac:dyDescent="0.25">
      <c r="C15" s="71"/>
      <c r="M15" s="97"/>
      <c r="N15" s="4"/>
      <c r="O15" s="4"/>
      <c r="P15" s="4"/>
      <c r="Q15" s="96"/>
    </row>
    <row r="16" spans="3:17" ht="5.25" customHeight="1" x14ac:dyDescent="0.25">
      <c r="C16" s="71"/>
      <c r="M16" s="98"/>
      <c r="N16" s="99"/>
      <c r="O16" s="99"/>
      <c r="P16" s="99"/>
      <c r="Q16" s="100"/>
    </row>
    <row r="18" spans="1:11" ht="49.5" customHeight="1" x14ac:dyDescent="0.2">
      <c r="A18" s="104" t="s">
        <v>49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24" spans="1:11" ht="12.75" customHeight="1" x14ac:dyDescent="0.2">
      <c r="B24" s="72"/>
      <c r="C24" s="72"/>
      <c r="D24" s="72"/>
      <c r="E24" s="72"/>
      <c r="F24" s="72"/>
      <c r="G24" s="72"/>
      <c r="H24" s="72"/>
      <c r="I24" s="72"/>
    </row>
  </sheetData>
  <sheetProtection algorithmName="SHA-512" hashValue="pl/PcrfGeabz9C3apMM1nK/sQXJEBBJanjjArpRc6HrUj4XagVcLo6h7V5Oct5BT90sutiLgxfkODv83e0XfJw==" saltValue="8UlZ0/J7TWWVVkf4VZB25w==" spinCount="100000" sheet="1" scenarios="1"/>
  <mergeCells count="6">
    <mergeCell ref="C9:K9"/>
    <mergeCell ref="E13:K13"/>
    <mergeCell ref="A18:K18"/>
    <mergeCell ref="M10:Q11"/>
    <mergeCell ref="C11:C12"/>
    <mergeCell ref="E11:K12"/>
  </mergeCells>
  <hyperlinks>
    <hyperlink ref="C13" location="'1. Indicadores'!A1" display="2. PAT" xr:uid="{00000000-0004-0000-00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CD121"/>
  <sheetViews>
    <sheetView showGridLines="0" tabSelected="1" zoomScale="84" zoomScaleNormal="80" zoomScaleSheetLayoutView="85" workbookViewId="0">
      <pane xSplit="8" ySplit="7" topLeftCell="I8" activePane="bottomRight" state="frozenSplit"/>
      <selection pane="topRight" activeCell="H1" sqref="H1"/>
      <selection pane="bottomLeft" activeCell="A10" sqref="A10"/>
      <selection pane="bottomRight" activeCell="O15" sqref="O15"/>
    </sheetView>
  </sheetViews>
  <sheetFormatPr baseColWidth="10" defaultColWidth="10.7109375" defaultRowHeight="23.25" outlineLevelRow="1" outlineLevelCol="1" x14ac:dyDescent="0.35"/>
  <cols>
    <col min="1" max="1" width="5" style="3" customWidth="1"/>
    <col min="2" max="2" width="21" customWidth="1"/>
    <col min="3" max="3" width="21" customWidth="1" outlineLevel="1"/>
    <col min="4" max="4" width="32.28515625" customWidth="1"/>
    <col min="5" max="5" width="23.5703125" customWidth="1" outlineLevel="1"/>
    <col min="6" max="6" width="13.85546875" customWidth="1" outlineLevel="1"/>
    <col min="7" max="7" width="11.5703125" customWidth="1"/>
    <col min="8" max="8" width="10.7109375" style="24"/>
    <col min="9" max="9" width="7" customWidth="1"/>
    <col min="10" max="21" width="8.28515625" customWidth="1"/>
    <col min="22" max="22" width="2.5703125" customWidth="1"/>
    <col min="23" max="24" width="35.7109375" customWidth="1" outlineLevel="1"/>
    <col min="25" max="25" width="17.7109375" customWidth="1" outlineLevel="1"/>
    <col min="26" max="26" width="32.28515625" customWidth="1" outlineLevel="1"/>
    <col min="27" max="27" width="5.7109375" customWidth="1"/>
    <col min="28" max="29" width="31.140625" customWidth="1" outlineLevel="1"/>
    <col min="30" max="30" width="25.7109375" customWidth="1" outlineLevel="1"/>
    <col min="31" max="31" width="28.7109375" customWidth="1" outlineLevel="1"/>
    <col min="32" max="32" width="5.7109375" customWidth="1"/>
    <col min="33" max="34" width="40.7109375" customWidth="1" outlineLevel="1"/>
    <col min="35" max="35" width="25.7109375" customWidth="1" outlineLevel="1"/>
    <col min="36" max="36" width="28.7109375" customWidth="1" outlineLevel="1"/>
    <col min="37" max="37" width="5.7109375" customWidth="1"/>
    <col min="38" max="39" width="40.7109375" customWidth="1" outlineLevel="1"/>
    <col min="40" max="40" width="25.7109375" customWidth="1" outlineLevel="1"/>
    <col min="41" max="41" width="28.7109375" customWidth="1" outlineLevel="1"/>
    <col min="42" max="42" width="5.7109375" customWidth="1"/>
    <col min="43" max="44" width="40.7109375" customWidth="1" outlineLevel="1"/>
    <col min="45" max="45" width="25.7109375" customWidth="1" outlineLevel="1"/>
    <col min="46" max="46" width="28.7109375" customWidth="1" outlineLevel="1"/>
    <col min="47" max="47" width="5.7109375" customWidth="1"/>
    <col min="48" max="49" width="40.7109375" customWidth="1" outlineLevel="1"/>
    <col min="50" max="50" width="25.7109375" customWidth="1" outlineLevel="1"/>
    <col min="51" max="51" width="28.7109375" customWidth="1" outlineLevel="1"/>
    <col min="52" max="52" width="5.7109375" customWidth="1"/>
    <col min="53" max="54" width="40.7109375" customWidth="1" outlineLevel="1"/>
    <col min="55" max="55" width="25.7109375" customWidth="1" outlineLevel="1"/>
    <col min="56" max="56" width="28.7109375" customWidth="1" outlineLevel="1"/>
    <col min="57" max="57" width="5.7109375" customWidth="1"/>
    <col min="58" max="59" width="40.7109375" customWidth="1" outlineLevel="1"/>
    <col min="60" max="60" width="25.7109375" customWidth="1" outlineLevel="1"/>
    <col min="61" max="61" width="28.7109375" customWidth="1" outlineLevel="1"/>
    <col min="62" max="62" width="5.7109375" customWidth="1"/>
    <col min="63" max="64" width="40.7109375" customWidth="1" outlineLevel="1"/>
    <col min="65" max="65" width="25.7109375" customWidth="1" outlineLevel="1"/>
    <col min="66" max="66" width="28.7109375" customWidth="1" outlineLevel="1"/>
    <col min="67" max="67" width="5.7109375" customWidth="1"/>
    <col min="68" max="69" width="40.7109375" customWidth="1" outlineLevel="1"/>
    <col min="70" max="70" width="25.7109375" customWidth="1" outlineLevel="1"/>
    <col min="71" max="71" width="28.7109375" customWidth="1" outlineLevel="1"/>
    <col min="72" max="72" width="5.7109375" customWidth="1"/>
    <col min="73" max="74" width="40.7109375" customWidth="1" outlineLevel="1"/>
    <col min="75" max="75" width="25.7109375" customWidth="1" outlineLevel="1"/>
    <col min="76" max="76" width="28.7109375" customWidth="1" outlineLevel="1"/>
    <col min="77" max="77" width="5.7109375" customWidth="1"/>
    <col min="78" max="79" width="40.7109375" customWidth="1" outlineLevel="1"/>
    <col min="80" max="80" width="25.7109375" customWidth="1" outlineLevel="1"/>
    <col min="81" max="81" width="28.7109375" customWidth="1" outlineLevel="1"/>
    <col min="82" max="82" width="3.7109375" customWidth="1"/>
  </cols>
  <sheetData>
    <row r="1" spans="1:82" ht="19.5" customHeight="1" thickBot="1" x14ac:dyDescent="0.4">
      <c r="B1" s="4"/>
      <c r="C1" s="4"/>
      <c r="D1" s="89" t="s">
        <v>67</v>
      </c>
      <c r="E1" s="34"/>
      <c r="F1" s="34"/>
      <c r="G1" s="34"/>
      <c r="H1" s="52"/>
      <c r="I1" s="34"/>
      <c r="J1" s="88"/>
      <c r="K1" s="88"/>
      <c r="W1" s="86"/>
      <c r="AA1" s="63" t="s">
        <v>3</v>
      </c>
      <c r="AF1" s="63" t="s">
        <v>4</v>
      </c>
      <c r="AK1" s="63" t="s">
        <v>5</v>
      </c>
      <c r="AP1" s="63" t="s">
        <v>6</v>
      </c>
      <c r="AU1" s="63" t="s">
        <v>7</v>
      </c>
      <c r="AZ1" s="63" t="s">
        <v>8</v>
      </c>
      <c r="BE1" s="63" t="s">
        <v>9</v>
      </c>
      <c r="BJ1" s="63" t="s">
        <v>10</v>
      </c>
      <c r="BO1" s="63" t="s">
        <v>11</v>
      </c>
      <c r="BT1" s="63" t="s">
        <v>12</v>
      </c>
      <c r="BY1" s="63" t="s">
        <v>13</v>
      </c>
      <c r="CD1" s="63" t="s">
        <v>14</v>
      </c>
    </row>
    <row r="2" spans="1:82" s="13" customFormat="1" ht="17.25" customHeight="1" outlineLevel="1" x14ac:dyDescent="0.3">
      <c r="B2" s="16"/>
      <c r="C2" s="16"/>
      <c r="D2" s="15" t="s">
        <v>53</v>
      </c>
      <c r="E2" s="16"/>
      <c r="F2" s="16"/>
      <c r="G2" s="16"/>
      <c r="H2" s="24"/>
    </row>
    <row r="3" spans="1:82" s="13" customFormat="1" ht="12.75" customHeight="1" outlineLevel="1" x14ac:dyDescent="0.25">
      <c r="B3" s="17"/>
      <c r="D3" s="90" t="s">
        <v>54</v>
      </c>
      <c r="E3" s="15"/>
      <c r="F3" s="15"/>
      <c r="G3" s="15"/>
      <c r="H3" s="25"/>
      <c r="I3" s="15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</row>
    <row r="4" spans="1:82" ht="3" customHeight="1" outlineLevel="1" thickBot="1" x14ac:dyDescent="0.3">
      <c r="A4" s="6"/>
      <c r="B4" s="4"/>
      <c r="C4" s="7"/>
      <c r="D4" s="7"/>
      <c r="E4" s="7"/>
      <c r="F4" s="7"/>
      <c r="G4" s="7"/>
      <c r="H4" s="26"/>
      <c r="I4" s="7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</row>
    <row r="5" spans="1:82" ht="35.25" customHeight="1" thickBot="1" x14ac:dyDescent="0.3">
      <c r="A5" s="220" t="s">
        <v>55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2"/>
      <c r="W5" s="87" t="s">
        <v>40</v>
      </c>
      <c r="X5" s="87"/>
      <c r="Y5" s="87"/>
      <c r="Z5" s="35" t="s">
        <v>26</v>
      </c>
      <c r="AB5" s="87" t="s">
        <v>40</v>
      </c>
      <c r="AC5" s="87"/>
      <c r="AD5" s="87"/>
      <c r="AE5" s="35" t="s">
        <v>26</v>
      </c>
      <c r="AG5" s="87" t="s">
        <v>40</v>
      </c>
      <c r="AH5" s="87"/>
      <c r="AI5" s="87"/>
      <c r="AJ5" s="35" t="s">
        <v>26</v>
      </c>
      <c r="AL5" s="87" t="s">
        <v>40</v>
      </c>
      <c r="AM5" s="87"/>
      <c r="AN5" s="87"/>
      <c r="AO5" s="35" t="s">
        <v>26</v>
      </c>
      <c r="AQ5" s="87" t="s">
        <v>40</v>
      </c>
      <c r="AR5" s="87"/>
      <c r="AS5" s="87"/>
      <c r="AT5" s="35" t="s">
        <v>26</v>
      </c>
      <c r="AV5" s="87" t="s">
        <v>40</v>
      </c>
      <c r="AW5" s="87"/>
      <c r="AX5" s="87"/>
      <c r="AY5" s="35" t="s">
        <v>26</v>
      </c>
      <c r="BA5" s="87" t="s">
        <v>40</v>
      </c>
      <c r="BB5" s="87"/>
      <c r="BC5" s="87"/>
      <c r="BD5" s="35" t="s">
        <v>26</v>
      </c>
      <c r="BF5" s="87" t="s">
        <v>40</v>
      </c>
      <c r="BG5" s="87"/>
      <c r="BH5" s="87"/>
      <c r="BI5" s="35" t="s">
        <v>26</v>
      </c>
      <c r="BK5" s="87" t="s">
        <v>40</v>
      </c>
      <c r="BL5" s="87"/>
      <c r="BM5" s="87"/>
      <c r="BN5" s="35" t="s">
        <v>26</v>
      </c>
      <c r="BP5" s="87" t="s">
        <v>40</v>
      </c>
      <c r="BQ5" s="87"/>
      <c r="BR5" s="87"/>
      <c r="BS5" s="35" t="s">
        <v>26</v>
      </c>
      <c r="BU5" s="87" t="s">
        <v>40</v>
      </c>
      <c r="BV5" s="87"/>
      <c r="BW5" s="87"/>
      <c r="BX5" s="35" t="s">
        <v>26</v>
      </c>
      <c r="BZ5" s="87" t="s">
        <v>40</v>
      </c>
      <c r="CA5" s="87"/>
      <c r="CB5" s="87"/>
      <c r="CC5" s="35" t="s">
        <v>26</v>
      </c>
    </row>
    <row r="6" spans="1:82" ht="21" customHeight="1" thickBot="1" x14ac:dyDescent="0.4">
      <c r="A6" s="5"/>
      <c r="B6" s="4"/>
      <c r="C6" s="142"/>
      <c r="D6" s="142"/>
      <c r="E6" s="142"/>
      <c r="F6" s="142"/>
      <c r="G6" s="142"/>
      <c r="H6" s="142"/>
      <c r="I6" s="142"/>
      <c r="J6" s="170" t="s">
        <v>23</v>
      </c>
      <c r="K6" s="171"/>
      <c r="L6" s="171"/>
      <c r="M6" s="171"/>
      <c r="N6" s="171"/>
      <c r="O6" s="171"/>
      <c r="P6" s="171"/>
      <c r="Q6" s="172"/>
      <c r="R6" s="172"/>
      <c r="S6" s="172"/>
      <c r="T6" s="172"/>
      <c r="U6" s="173"/>
      <c r="W6" s="179" t="s">
        <v>28</v>
      </c>
      <c r="X6" s="180"/>
      <c r="Y6" s="36"/>
      <c r="Z6" s="37"/>
      <c r="AB6" s="180" t="s">
        <v>29</v>
      </c>
      <c r="AC6" s="180"/>
      <c r="AD6" s="36"/>
      <c r="AE6" s="37"/>
      <c r="AG6" s="180" t="s">
        <v>30</v>
      </c>
      <c r="AH6" s="180"/>
      <c r="AI6" s="36"/>
      <c r="AJ6" s="37"/>
      <c r="AL6" s="180" t="s">
        <v>31</v>
      </c>
      <c r="AM6" s="180"/>
      <c r="AN6" s="36"/>
      <c r="AO6" s="37"/>
      <c r="AQ6" s="180" t="s">
        <v>32</v>
      </c>
      <c r="AR6" s="180"/>
      <c r="AS6" s="36"/>
      <c r="AT6" s="37"/>
      <c r="AV6" s="180" t="s">
        <v>33</v>
      </c>
      <c r="AW6" s="180"/>
      <c r="AX6" s="36"/>
      <c r="AY6" s="37"/>
      <c r="BA6" s="180" t="s">
        <v>34</v>
      </c>
      <c r="BB6" s="180"/>
      <c r="BC6" s="36"/>
      <c r="BD6" s="37"/>
      <c r="BF6" s="180" t="s">
        <v>35</v>
      </c>
      <c r="BG6" s="180"/>
      <c r="BH6" s="36"/>
      <c r="BI6" s="37"/>
      <c r="BK6" s="180" t="s">
        <v>36</v>
      </c>
      <c r="BL6" s="180"/>
      <c r="BM6" s="36"/>
      <c r="BN6" s="37"/>
      <c r="BP6" s="180" t="s">
        <v>37</v>
      </c>
      <c r="BQ6" s="180"/>
      <c r="BR6" s="36"/>
      <c r="BS6" s="37"/>
      <c r="BU6" s="180" t="s">
        <v>38</v>
      </c>
      <c r="BV6" s="180"/>
      <c r="BW6" s="36"/>
      <c r="BX6" s="37"/>
      <c r="BZ6" s="180" t="s">
        <v>39</v>
      </c>
      <c r="CA6" s="180"/>
      <c r="CB6" s="36"/>
      <c r="CC6" s="37"/>
    </row>
    <row r="7" spans="1:82" ht="31.5" customHeight="1" thickTop="1" thickBot="1" x14ac:dyDescent="0.3">
      <c r="A7" s="53" t="s">
        <v>19</v>
      </c>
      <c r="B7" s="8" t="s">
        <v>22</v>
      </c>
      <c r="C7" s="78" t="s">
        <v>20</v>
      </c>
      <c r="D7" s="79" t="s">
        <v>0</v>
      </c>
      <c r="E7" s="8" t="s">
        <v>18</v>
      </c>
      <c r="F7" s="8" t="s">
        <v>1</v>
      </c>
      <c r="G7" s="8" t="s">
        <v>66</v>
      </c>
      <c r="H7" s="9" t="s">
        <v>21</v>
      </c>
      <c r="I7" s="10" t="s">
        <v>2</v>
      </c>
      <c r="J7" s="11" t="s">
        <v>3</v>
      </c>
      <c r="K7" s="11" t="s">
        <v>4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12</v>
      </c>
      <c r="T7" s="11" t="s">
        <v>13</v>
      </c>
      <c r="U7" s="12" t="s">
        <v>14</v>
      </c>
      <c r="W7" s="64" t="s">
        <v>24</v>
      </c>
      <c r="X7" s="65" t="s">
        <v>25</v>
      </c>
      <c r="Y7" s="66" t="s">
        <v>42</v>
      </c>
      <c r="Z7" s="67" t="s">
        <v>41</v>
      </c>
      <c r="AB7" s="64" t="s">
        <v>24</v>
      </c>
      <c r="AC7" s="65" t="s">
        <v>25</v>
      </c>
      <c r="AD7" s="66" t="s">
        <v>42</v>
      </c>
      <c r="AE7" s="67" t="s">
        <v>41</v>
      </c>
      <c r="AG7" s="64" t="s">
        <v>24</v>
      </c>
      <c r="AH7" s="65" t="s">
        <v>25</v>
      </c>
      <c r="AI7" s="66" t="s">
        <v>42</v>
      </c>
      <c r="AJ7" s="67" t="s">
        <v>41</v>
      </c>
      <c r="AL7" s="64" t="s">
        <v>24</v>
      </c>
      <c r="AM7" s="65" t="s">
        <v>25</v>
      </c>
      <c r="AN7" s="66" t="s">
        <v>42</v>
      </c>
      <c r="AO7" s="67" t="s">
        <v>41</v>
      </c>
      <c r="AQ7" s="64" t="s">
        <v>24</v>
      </c>
      <c r="AR7" s="65" t="s">
        <v>25</v>
      </c>
      <c r="AS7" s="66" t="s">
        <v>42</v>
      </c>
      <c r="AT7" s="67" t="s">
        <v>41</v>
      </c>
      <c r="AV7" s="64" t="s">
        <v>24</v>
      </c>
      <c r="AW7" s="65" t="s">
        <v>25</v>
      </c>
      <c r="AX7" s="66" t="s">
        <v>42</v>
      </c>
      <c r="AY7" s="67" t="s">
        <v>41</v>
      </c>
      <c r="BA7" s="64" t="s">
        <v>24</v>
      </c>
      <c r="BB7" s="65" t="s">
        <v>25</v>
      </c>
      <c r="BC7" s="66" t="s">
        <v>42</v>
      </c>
      <c r="BD7" s="67" t="s">
        <v>41</v>
      </c>
      <c r="BF7" s="64" t="s">
        <v>24</v>
      </c>
      <c r="BG7" s="65" t="s">
        <v>25</v>
      </c>
      <c r="BH7" s="66" t="s">
        <v>42</v>
      </c>
      <c r="BI7" s="67" t="s">
        <v>41</v>
      </c>
      <c r="BK7" s="64" t="s">
        <v>24</v>
      </c>
      <c r="BL7" s="65" t="s">
        <v>25</v>
      </c>
      <c r="BM7" s="66" t="s">
        <v>42</v>
      </c>
      <c r="BN7" s="67" t="s">
        <v>41</v>
      </c>
      <c r="BP7" s="64" t="s">
        <v>24</v>
      </c>
      <c r="BQ7" s="65" t="s">
        <v>25</v>
      </c>
      <c r="BR7" s="66" t="s">
        <v>42</v>
      </c>
      <c r="BS7" s="67" t="s">
        <v>41</v>
      </c>
      <c r="BU7" s="64" t="s">
        <v>24</v>
      </c>
      <c r="BV7" s="65" t="s">
        <v>25</v>
      </c>
      <c r="BW7" s="66" t="s">
        <v>42</v>
      </c>
      <c r="BX7" s="67" t="s">
        <v>41</v>
      </c>
      <c r="BZ7" s="64" t="s">
        <v>24</v>
      </c>
      <c r="CA7" s="65" t="s">
        <v>25</v>
      </c>
      <c r="CB7" s="66" t="s">
        <v>42</v>
      </c>
      <c r="CC7" s="67" t="s">
        <v>41</v>
      </c>
    </row>
    <row r="8" spans="1:82" ht="26.25" customHeight="1" thickBot="1" x14ac:dyDescent="0.3">
      <c r="A8" s="153">
        <v>1</v>
      </c>
      <c r="B8" s="128" t="s">
        <v>56</v>
      </c>
      <c r="C8" s="131" t="s">
        <v>51</v>
      </c>
      <c r="D8" s="139" t="s">
        <v>57</v>
      </c>
      <c r="E8" s="120" t="s">
        <v>58</v>
      </c>
      <c r="F8" s="120" t="s">
        <v>52</v>
      </c>
      <c r="G8" s="143">
        <v>1</v>
      </c>
      <c r="H8" s="27">
        <f>IF(G8&lt;&gt;"",SUM(J8:U8),"")</f>
        <v>15</v>
      </c>
      <c r="I8" s="1" t="s">
        <v>15</v>
      </c>
      <c r="J8" s="18">
        <v>5</v>
      </c>
      <c r="K8" s="18">
        <v>5</v>
      </c>
      <c r="L8" s="18">
        <v>5</v>
      </c>
      <c r="M8" s="18"/>
      <c r="N8" s="18"/>
      <c r="O8" s="18"/>
      <c r="P8" s="18"/>
      <c r="Q8" s="18"/>
      <c r="R8" s="18"/>
      <c r="S8" s="18"/>
      <c r="T8" s="18"/>
      <c r="U8" s="18"/>
      <c r="W8" s="189" t="s">
        <v>62</v>
      </c>
      <c r="X8" s="193" t="s">
        <v>65</v>
      </c>
      <c r="Y8" s="193" t="s">
        <v>63</v>
      </c>
      <c r="Z8" s="197" t="s">
        <v>64</v>
      </c>
      <c r="AA8" s="14"/>
      <c r="AB8" s="189"/>
      <c r="AC8" s="193"/>
      <c r="AD8" s="193"/>
      <c r="AE8" s="202"/>
      <c r="AF8" s="14"/>
      <c r="AG8" s="187"/>
      <c r="AH8" s="188"/>
      <c r="AI8" s="80"/>
      <c r="AJ8" s="200"/>
      <c r="AK8" s="14"/>
      <c r="AL8" s="187"/>
      <c r="AM8" s="188"/>
      <c r="AN8" s="80"/>
      <c r="AO8" s="200"/>
      <c r="AP8" s="14"/>
      <c r="AQ8" s="187"/>
      <c r="AR8" s="188"/>
      <c r="AS8" s="80"/>
      <c r="AT8" s="200"/>
      <c r="AU8" s="14"/>
      <c r="AV8" s="187"/>
      <c r="AW8" s="188"/>
      <c r="AX8" s="80"/>
      <c r="AY8" s="200"/>
      <c r="AZ8" s="14"/>
      <c r="BA8" s="187"/>
      <c r="BB8" s="188"/>
      <c r="BC8" s="80"/>
      <c r="BD8" s="200"/>
      <c r="BE8" s="14"/>
      <c r="BF8" s="187"/>
      <c r="BG8" s="188"/>
      <c r="BH8" s="80"/>
      <c r="BI8" s="200"/>
      <c r="BJ8" s="14"/>
      <c r="BK8" s="187"/>
      <c r="BL8" s="188"/>
      <c r="BM8" s="80"/>
      <c r="BN8" s="200"/>
      <c r="BO8" s="14"/>
      <c r="BP8" s="187"/>
      <c r="BQ8" s="188"/>
      <c r="BR8" s="80"/>
      <c r="BS8" s="200"/>
      <c r="BT8" s="14"/>
      <c r="BU8" s="187"/>
      <c r="BV8" s="188"/>
      <c r="BW8" s="80"/>
      <c r="BX8" s="200"/>
      <c r="BY8" s="14"/>
      <c r="BZ8" s="187"/>
      <c r="CA8" s="188"/>
      <c r="CB8" s="80"/>
      <c r="CC8" s="200"/>
    </row>
    <row r="9" spans="1:82" ht="26.25" customHeight="1" thickBot="1" x14ac:dyDescent="0.3">
      <c r="A9" s="154"/>
      <c r="B9" s="129"/>
      <c r="C9" s="131"/>
      <c r="D9" s="140"/>
      <c r="E9" s="117"/>
      <c r="F9" s="117"/>
      <c r="G9" s="144"/>
      <c r="H9" s="27">
        <f>IF(G8&lt;&gt;"",SUM(J9:U9),"")</f>
        <v>10</v>
      </c>
      <c r="I9" s="2" t="s">
        <v>16</v>
      </c>
      <c r="J9" s="21">
        <v>3</v>
      </c>
      <c r="K9" s="22">
        <v>3</v>
      </c>
      <c r="L9" s="22">
        <v>4</v>
      </c>
      <c r="M9" s="22"/>
      <c r="N9" s="22"/>
      <c r="O9" s="22"/>
      <c r="P9" s="22"/>
      <c r="Q9" s="22"/>
      <c r="R9" s="22"/>
      <c r="S9" s="22"/>
      <c r="T9" s="22"/>
      <c r="U9" s="23"/>
      <c r="W9" s="190"/>
      <c r="X9" s="194"/>
      <c r="Y9" s="194"/>
      <c r="Z9" s="198"/>
      <c r="AA9" s="14"/>
      <c r="AB9" s="190"/>
      <c r="AC9" s="194"/>
      <c r="AD9" s="194"/>
      <c r="AE9" s="203"/>
      <c r="AF9" s="14"/>
      <c r="AG9" s="181"/>
      <c r="AH9" s="183"/>
      <c r="AI9" s="81"/>
      <c r="AJ9" s="185"/>
      <c r="AK9" s="14"/>
      <c r="AL9" s="181"/>
      <c r="AM9" s="183"/>
      <c r="AN9" s="81"/>
      <c r="AO9" s="185"/>
      <c r="AP9" s="14"/>
      <c r="AQ9" s="181"/>
      <c r="AR9" s="183"/>
      <c r="AS9" s="81"/>
      <c r="AT9" s="185"/>
      <c r="AU9" s="14"/>
      <c r="AV9" s="181"/>
      <c r="AW9" s="183"/>
      <c r="AX9" s="81"/>
      <c r="AY9" s="185"/>
      <c r="AZ9" s="14"/>
      <c r="BA9" s="181"/>
      <c r="BB9" s="183"/>
      <c r="BC9" s="81"/>
      <c r="BD9" s="185"/>
      <c r="BE9" s="14"/>
      <c r="BF9" s="181"/>
      <c r="BG9" s="183"/>
      <c r="BH9" s="81"/>
      <c r="BI9" s="185"/>
      <c r="BJ9" s="14"/>
      <c r="BK9" s="181"/>
      <c r="BL9" s="183"/>
      <c r="BM9" s="81"/>
      <c r="BN9" s="185"/>
      <c r="BO9" s="14"/>
      <c r="BP9" s="181"/>
      <c r="BQ9" s="183"/>
      <c r="BR9" s="81"/>
      <c r="BS9" s="185"/>
      <c r="BT9" s="14"/>
      <c r="BU9" s="181"/>
      <c r="BV9" s="183"/>
      <c r="BW9" s="81"/>
      <c r="BX9" s="185"/>
      <c r="BY9" s="14"/>
      <c r="BZ9" s="181"/>
      <c r="CA9" s="183"/>
      <c r="CB9" s="81"/>
      <c r="CC9" s="185"/>
    </row>
    <row r="10" spans="1:82" ht="45.75" customHeight="1" thickBot="1" x14ac:dyDescent="0.3">
      <c r="A10" s="154"/>
      <c r="B10" s="129"/>
      <c r="C10" s="131"/>
      <c r="D10" s="141"/>
      <c r="E10" s="118"/>
      <c r="F10" s="118"/>
      <c r="G10" s="145"/>
      <c r="H10" s="58">
        <f>IF(ISERROR((H9)/H8),J9,(H9)/H8)</f>
        <v>0.66666666666666663</v>
      </c>
      <c r="I10" s="54" t="s">
        <v>17</v>
      </c>
      <c r="J10" s="55">
        <f>IF(AND(J8&lt;0.9,J9&gt;0.9),"No Planeado",IF(J9=0,0,J9/J8))</f>
        <v>0.6</v>
      </c>
      <c r="K10" s="56">
        <f>IF(AND(K8&lt;0.9,K9&gt;0.9),"No Planeado",IF(K9=0,0,K9/K8))</f>
        <v>0.6</v>
      </c>
      <c r="L10" s="56">
        <f>IF(AND(L8&lt;0.9,L9&gt;0.9),"No Planeado",IF(L9=0,0,L9/L8))</f>
        <v>0.8</v>
      </c>
      <c r="M10" s="56">
        <f>IF(AND(M8&lt;0.9,M9&gt;0.9),"No Planeado",IF(M9=0,0,M9/M8))</f>
        <v>0</v>
      </c>
      <c r="N10" s="56">
        <f>IF(AND(N8&lt;0.9,N9&gt;0.9),"No Planeado",IF(N9=0,0,N9/N8))</f>
        <v>0</v>
      </c>
      <c r="O10" s="56">
        <f t="shared" ref="O10:U10" si="0">IF(AND(O8&lt;0.9,O9&gt;0.9),"No Planeado",IF(O9=0,0,O9/O8))</f>
        <v>0</v>
      </c>
      <c r="P10" s="56">
        <f t="shared" si="0"/>
        <v>0</v>
      </c>
      <c r="Q10" s="68">
        <f t="shared" si="0"/>
        <v>0</v>
      </c>
      <c r="R10" s="56">
        <f t="shared" si="0"/>
        <v>0</v>
      </c>
      <c r="S10" s="56">
        <f t="shared" si="0"/>
        <v>0</v>
      </c>
      <c r="T10" s="56">
        <f t="shared" si="0"/>
        <v>0</v>
      </c>
      <c r="U10" s="57">
        <f t="shared" si="0"/>
        <v>0</v>
      </c>
      <c r="W10" s="191"/>
      <c r="X10" s="195"/>
      <c r="Y10" s="195"/>
      <c r="Z10" s="199"/>
      <c r="AA10" s="14"/>
      <c r="AB10" s="191"/>
      <c r="AC10" s="195"/>
      <c r="AD10" s="195"/>
      <c r="AE10" s="204"/>
      <c r="AF10" s="14"/>
      <c r="AG10" s="182"/>
      <c r="AH10" s="184"/>
      <c r="AI10" s="82"/>
      <c r="AJ10" s="186"/>
      <c r="AK10" s="14"/>
      <c r="AL10" s="182"/>
      <c r="AM10" s="184"/>
      <c r="AN10" s="82"/>
      <c r="AO10" s="186"/>
      <c r="AP10" s="14"/>
      <c r="AQ10" s="182"/>
      <c r="AR10" s="184"/>
      <c r="AS10" s="82"/>
      <c r="AT10" s="186"/>
      <c r="AU10" s="14"/>
      <c r="AV10" s="182"/>
      <c r="AW10" s="184"/>
      <c r="AX10" s="82"/>
      <c r="AY10" s="186"/>
      <c r="AZ10" s="14"/>
      <c r="BA10" s="182"/>
      <c r="BB10" s="184"/>
      <c r="BC10" s="82"/>
      <c r="BD10" s="186"/>
      <c r="BE10" s="14"/>
      <c r="BF10" s="182"/>
      <c r="BG10" s="184"/>
      <c r="BH10" s="82"/>
      <c r="BI10" s="186"/>
      <c r="BJ10" s="14"/>
      <c r="BK10" s="182"/>
      <c r="BL10" s="184"/>
      <c r="BM10" s="82"/>
      <c r="BN10" s="186"/>
      <c r="BO10" s="14"/>
      <c r="BP10" s="182"/>
      <c r="BQ10" s="184"/>
      <c r="BR10" s="82"/>
      <c r="BS10" s="186"/>
      <c r="BT10" s="14"/>
      <c r="BU10" s="182"/>
      <c r="BV10" s="184"/>
      <c r="BW10" s="82"/>
      <c r="BX10" s="186"/>
      <c r="BY10" s="14"/>
      <c r="BZ10" s="182"/>
      <c r="CA10" s="184"/>
      <c r="CB10" s="82"/>
      <c r="CC10" s="186"/>
    </row>
    <row r="11" spans="1:82" ht="26.25" customHeight="1" thickBot="1" x14ac:dyDescent="0.3">
      <c r="A11" s="154"/>
      <c r="B11" s="129"/>
      <c r="C11" s="131"/>
      <c r="D11" s="139" t="s">
        <v>60</v>
      </c>
      <c r="E11" s="120" t="s">
        <v>58</v>
      </c>
      <c r="F11" s="120" t="s">
        <v>52</v>
      </c>
      <c r="G11" s="143">
        <v>1</v>
      </c>
      <c r="H11" s="27">
        <f>SUM(J11:U11)</f>
        <v>15</v>
      </c>
      <c r="I11" s="1" t="s">
        <v>15</v>
      </c>
      <c r="J11" s="18">
        <v>5</v>
      </c>
      <c r="K11" s="18">
        <v>5</v>
      </c>
      <c r="L11" s="18">
        <v>5</v>
      </c>
      <c r="M11" s="18"/>
      <c r="N11" s="18"/>
      <c r="O11" s="18"/>
      <c r="P11" s="18"/>
      <c r="Q11" s="18"/>
      <c r="R11" s="18"/>
      <c r="S11" s="18"/>
      <c r="T11" s="18"/>
      <c r="U11" s="18"/>
      <c r="W11" s="187"/>
      <c r="X11" s="188"/>
      <c r="Y11" s="188"/>
      <c r="Z11" s="200"/>
      <c r="AA11" s="14"/>
      <c r="AB11" s="187"/>
      <c r="AC11" s="188"/>
      <c r="AD11" s="80"/>
      <c r="AE11" s="200"/>
      <c r="AF11" s="14"/>
      <c r="AG11" s="187"/>
      <c r="AH11" s="188"/>
      <c r="AI11" s="80"/>
      <c r="AJ11" s="200"/>
      <c r="AK11" s="14"/>
      <c r="AL11" s="187"/>
      <c r="AM11" s="188"/>
      <c r="AN11" s="80"/>
      <c r="AO11" s="200"/>
      <c r="AP11" s="14"/>
      <c r="AQ11" s="187"/>
      <c r="AR11" s="188"/>
      <c r="AS11" s="80"/>
      <c r="AT11" s="200"/>
      <c r="AU11" s="14"/>
      <c r="AV11" s="187"/>
      <c r="AW11" s="188"/>
      <c r="AX11" s="80"/>
      <c r="AY11" s="200"/>
      <c r="AZ11" s="14"/>
      <c r="BA11" s="187"/>
      <c r="BB11" s="188"/>
      <c r="BC11" s="80"/>
      <c r="BD11" s="200"/>
      <c r="BE11" s="14"/>
      <c r="BF11" s="187"/>
      <c r="BG11" s="188"/>
      <c r="BH11" s="80"/>
      <c r="BI11" s="200"/>
      <c r="BJ11" s="14"/>
      <c r="BK11" s="187"/>
      <c r="BL11" s="188"/>
      <c r="BM11" s="80"/>
      <c r="BN11" s="200"/>
      <c r="BO11" s="14"/>
      <c r="BP11" s="187"/>
      <c r="BQ11" s="188"/>
      <c r="BR11" s="80"/>
      <c r="BS11" s="200"/>
      <c r="BT11" s="14"/>
      <c r="BU11" s="187"/>
      <c r="BV11" s="188"/>
      <c r="BW11" s="80"/>
      <c r="BX11" s="200"/>
      <c r="BY11" s="14"/>
      <c r="BZ11" s="187"/>
      <c r="CA11" s="188"/>
      <c r="CB11" s="80"/>
      <c r="CC11" s="200"/>
    </row>
    <row r="12" spans="1:82" ht="26.25" customHeight="1" thickBot="1" x14ac:dyDescent="0.3">
      <c r="A12" s="154"/>
      <c r="B12" s="129"/>
      <c r="C12" s="131"/>
      <c r="D12" s="140"/>
      <c r="E12" s="117"/>
      <c r="F12" s="117"/>
      <c r="G12" s="144"/>
      <c r="H12" s="27">
        <f>SUM(J12:U12)</f>
        <v>15</v>
      </c>
      <c r="I12" s="2" t="s">
        <v>16</v>
      </c>
      <c r="J12" s="21">
        <v>5</v>
      </c>
      <c r="K12" s="22">
        <v>5</v>
      </c>
      <c r="L12" s="22">
        <v>5</v>
      </c>
      <c r="M12" s="22"/>
      <c r="N12" s="22"/>
      <c r="O12" s="22"/>
      <c r="P12" s="22"/>
      <c r="Q12" s="22"/>
      <c r="R12" s="22"/>
      <c r="S12" s="22"/>
      <c r="T12" s="22"/>
      <c r="U12" s="22"/>
      <c r="W12" s="181"/>
      <c r="X12" s="183"/>
      <c r="Y12" s="183"/>
      <c r="Z12" s="185"/>
      <c r="AA12" s="14"/>
      <c r="AB12" s="181"/>
      <c r="AC12" s="183"/>
      <c r="AD12" s="81"/>
      <c r="AE12" s="185"/>
      <c r="AF12" s="14"/>
      <c r="AG12" s="181"/>
      <c r="AH12" s="183"/>
      <c r="AI12" s="81"/>
      <c r="AJ12" s="185"/>
      <c r="AK12" s="14"/>
      <c r="AL12" s="181"/>
      <c r="AM12" s="183"/>
      <c r="AN12" s="81"/>
      <c r="AO12" s="185"/>
      <c r="AP12" s="14"/>
      <c r="AQ12" s="181"/>
      <c r="AR12" s="183"/>
      <c r="AS12" s="81"/>
      <c r="AT12" s="185"/>
      <c r="AU12" s="14"/>
      <c r="AV12" s="181"/>
      <c r="AW12" s="183"/>
      <c r="AX12" s="81"/>
      <c r="AY12" s="185"/>
      <c r="AZ12" s="14"/>
      <c r="BA12" s="181"/>
      <c r="BB12" s="183"/>
      <c r="BC12" s="81"/>
      <c r="BD12" s="185"/>
      <c r="BE12" s="14"/>
      <c r="BF12" s="181"/>
      <c r="BG12" s="183"/>
      <c r="BH12" s="81"/>
      <c r="BI12" s="185"/>
      <c r="BJ12" s="14"/>
      <c r="BK12" s="181"/>
      <c r="BL12" s="183"/>
      <c r="BM12" s="81"/>
      <c r="BN12" s="185"/>
      <c r="BO12" s="14"/>
      <c r="BP12" s="181"/>
      <c r="BQ12" s="183"/>
      <c r="BR12" s="81"/>
      <c r="BS12" s="185"/>
      <c r="BT12" s="14"/>
      <c r="BU12" s="181"/>
      <c r="BV12" s="183"/>
      <c r="BW12" s="81"/>
      <c r="BX12" s="185"/>
      <c r="BY12" s="14"/>
      <c r="BZ12" s="181"/>
      <c r="CA12" s="183"/>
      <c r="CB12" s="81"/>
      <c r="CC12" s="185"/>
    </row>
    <row r="13" spans="1:82" ht="26.25" customHeight="1" thickBot="1" x14ac:dyDescent="0.3">
      <c r="A13" s="154"/>
      <c r="B13" s="129"/>
      <c r="C13" s="131"/>
      <c r="D13" s="141"/>
      <c r="E13" s="118"/>
      <c r="F13" s="118"/>
      <c r="G13" s="145"/>
      <c r="H13" s="58">
        <f>IF(ISERROR((H12)/H11),J12,(H12)/H11)</f>
        <v>1</v>
      </c>
      <c r="I13" s="54" t="s">
        <v>17</v>
      </c>
      <c r="J13" s="55">
        <f t="shared" ref="J13:U13" si="1">IF(AND(J11&lt;0.9,J12&gt;0.9),"No Planeado",IF(J12=0,0,J12/J11))</f>
        <v>1</v>
      </c>
      <c r="K13" s="56">
        <f t="shared" si="1"/>
        <v>1</v>
      </c>
      <c r="L13" s="56">
        <f t="shared" si="1"/>
        <v>1</v>
      </c>
      <c r="M13" s="56">
        <f t="shared" si="1"/>
        <v>0</v>
      </c>
      <c r="N13" s="56">
        <f t="shared" si="1"/>
        <v>0</v>
      </c>
      <c r="O13" s="56">
        <f t="shared" si="1"/>
        <v>0</v>
      </c>
      <c r="P13" s="56">
        <f t="shared" si="1"/>
        <v>0</v>
      </c>
      <c r="Q13" s="56">
        <f t="shared" si="1"/>
        <v>0</v>
      </c>
      <c r="R13" s="56">
        <f t="shared" si="1"/>
        <v>0</v>
      </c>
      <c r="S13" s="56">
        <f t="shared" si="1"/>
        <v>0</v>
      </c>
      <c r="T13" s="56">
        <f t="shared" si="1"/>
        <v>0</v>
      </c>
      <c r="U13" s="57">
        <f t="shared" si="1"/>
        <v>0</v>
      </c>
      <c r="W13" s="182"/>
      <c r="X13" s="184"/>
      <c r="Y13" s="184"/>
      <c r="Z13" s="186"/>
      <c r="AA13" s="14"/>
      <c r="AB13" s="182"/>
      <c r="AC13" s="184"/>
      <c r="AD13" s="82"/>
      <c r="AE13" s="186"/>
      <c r="AF13" s="14"/>
      <c r="AG13" s="182"/>
      <c r="AH13" s="184"/>
      <c r="AI13" s="82"/>
      <c r="AJ13" s="186"/>
      <c r="AK13" s="14"/>
      <c r="AL13" s="182"/>
      <c r="AM13" s="184"/>
      <c r="AN13" s="82"/>
      <c r="AO13" s="186"/>
      <c r="AP13" s="14"/>
      <c r="AQ13" s="182"/>
      <c r="AR13" s="184"/>
      <c r="AS13" s="82"/>
      <c r="AT13" s="186"/>
      <c r="AU13" s="14"/>
      <c r="AV13" s="182"/>
      <c r="AW13" s="184"/>
      <c r="AX13" s="82"/>
      <c r="AY13" s="186"/>
      <c r="AZ13" s="14"/>
      <c r="BA13" s="182"/>
      <c r="BB13" s="184"/>
      <c r="BC13" s="82"/>
      <c r="BD13" s="186"/>
      <c r="BE13" s="14"/>
      <c r="BF13" s="182"/>
      <c r="BG13" s="184"/>
      <c r="BH13" s="82"/>
      <c r="BI13" s="186"/>
      <c r="BJ13" s="14"/>
      <c r="BK13" s="182"/>
      <c r="BL13" s="184"/>
      <c r="BM13" s="82"/>
      <c r="BN13" s="186"/>
      <c r="BO13" s="14"/>
      <c r="BP13" s="182"/>
      <c r="BQ13" s="184"/>
      <c r="BR13" s="82"/>
      <c r="BS13" s="186"/>
      <c r="BT13" s="14"/>
      <c r="BU13" s="182"/>
      <c r="BV13" s="184"/>
      <c r="BW13" s="82"/>
      <c r="BX13" s="186"/>
      <c r="BY13" s="14"/>
      <c r="BZ13" s="182"/>
      <c r="CA13" s="184"/>
      <c r="CB13" s="82"/>
      <c r="CC13" s="186"/>
    </row>
    <row r="14" spans="1:82" ht="26.25" customHeight="1" thickBot="1" x14ac:dyDescent="0.3">
      <c r="A14" s="154"/>
      <c r="B14" s="129"/>
      <c r="C14" s="131"/>
      <c r="D14" s="139" t="s">
        <v>59</v>
      </c>
      <c r="E14" s="120" t="s">
        <v>61</v>
      </c>
      <c r="F14" s="120" t="s">
        <v>52</v>
      </c>
      <c r="G14" s="174">
        <v>1</v>
      </c>
      <c r="H14" s="27">
        <f>SUM(J14:U14)</f>
        <v>30</v>
      </c>
      <c r="I14" s="1" t="s">
        <v>15</v>
      </c>
      <c r="J14" s="18">
        <v>10</v>
      </c>
      <c r="K14" s="19">
        <v>10</v>
      </c>
      <c r="L14" s="19">
        <v>10</v>
      </c>
      <c r="M14" s="19"/>
      <c r="N14" s="19"/>
      <c r="O14" s="19"/>
      <c r="P14" s="19"/>
      <c r="Q14" s="19"/>
      <c r="R14" s="19"/>
      <c r="S14" s="19"/>
      <c r="T14" s="19"/>
      <c r="U14" s="19"/>
      <c r="W14" s="187"/>
      <c r="X14" s="188"/>
      <c r="Y14" s="188"/>
      <c r="Z14" s="200"/>
      <c r="AA14" s="14"/>
      <c r="AB14" s="187"/>
      <c r="AC14" s="188"/>
      <c r="AD14" s="80"/>
      <c r="AE14" s="200"/>
      <c r="AF14" s="14"/>
      <c r="AG14" s="187"/>
      <c r="AH14" s="188"/>
      <c r="AI14" s="80"/>
      <c r="AJ14" s="200"/>
      <c r="AK14" s="14"/>
      <c r="AL14" s="187"/>
      <c r="AM14" s="188"/>
      <c r="AN14" s="80"/>
      <c r="AO14" s="200"/>
      <c r="AP14" s="14"/>
      <c r="AQ14" s="187"/>
      <c r="AR14" s="188"/>
      <c r="AS14" s="80"/>
      <c r="AT14" s="200"/>
      <c r="AU14" s="14"/>
      <c r="AV14" s="187"/>
      <c r="AW14" s="188"/>
      <c r="AX14" s="80"/>
      <c r="AY14" s="200"/>
      <c r="AZ14" s="14"/>
      <c r="BA14" s="187"/>
      <c r="BB14" s="188"/>
      <c r="BC14" s="80"/>
      <c r="BD14" s="200"/>
      <c r="BE14" s="14"/>
      <c r="BF14" s="187"/>
      <c r="BG14" s="188"/>
      <c r="BH14" s="80"/>
      <c r="BI14" s="200"/>
      <c r="BJ14" s="14"/>
      <c r="BK14" s="187"/>
      <c r="BL14" s="188"/>
      <c r="BM14" s="80"/>
      <c r="BN14" s="200"/>
      <c r="BO14" s="14"/>
      <c r="BP14" s="187"/>
      <c r="BQ14" s="188"/>
      <c r="BR14" s="80"/>
      <c r="BS14" s="200"/>
      <c r="BT14" s="14"/>
      <c r="BU14" s="187"/>
      <c r="BV14" s="188"/>
      <c r="BW14" s="80"/>
      <c r="BX14" s="200"/>
      <c r="BY14" s="14"/>
      <c r="BZ14" s="187"/>
      <c r="CA14" s="188"/>
      <c r="CB14" s="80"/>
      <c r="CC14" s="200"/>
    </row>
    <row r="15" spans="1:82" ht="26.25" customHeight="1" thickBot="1" x14ac:dyDescent="0.3">
      <c r="A15" s="154"/>
      <c r="B15" s="129"/>
      <c r="C15" s="131"/>
      <c r="D15" s="140"/>
      <c r="E15" s="117"/>
      <c r="F15" s="117"/>
      <c r="G15" s="175"/>
      <c r="H15" s="27">
        <f>SUM(J15:U15)</f>
        <v>30</v>
      </c>
      <c r="I15" s="2" t="s">
        <v>16</v>
      </c>
      <c r="J15" s="21">
        <v>10</v>
      </c>
      <c r="K15" s="22">
        <v>10</v>
      </c>
      <c r="L15" s="22">
        <v>10</v>
      </c>
      <c r="M15" s="22"/>
      <c r="N15" s="22"/>
      <c r="O15" s="22"/>
      <c r="P15" s="22"/>
      <c r="Q15" s="22"/>
      <c r="R15" s="22"/>
      <c r="S15" s="22"/>
      <c r="T15" s="22"/>
      <c r="U15" s="23"/>
      <c r="W15" s="181"/>
      <c r="X15" s="183"/>
      <c r="Y15" s="183"/>
      <c r="Z15" s="185"/>
      <c r="AA15" s="14"/>
      <c r="AB15" s="181"/>
      <c r="AC15" s="183"/>
      <c r="AD15" s="81"/>
      <c r="AE15" s="185"/>
      <c r="AF15" s="14"/>
      <c r="AG15" s="181"/>
      <c r="AH15" s="183"/>
      <c r="AI15" s="81"/>
      <c r="AJ15" s="185"/>
      <c r="AK15" s="14"/>
      <c r="AL15" s="181"/>
      <c r="AM15" s="183"/>
      <c r="AN15" s="81"/>
      <c r="AO15" s="185"/>
      <c r="AP15" s="14"/>
      <c r="AQ15" s="181"/>
      <c r="AR15" s="183"/>
      <c r="AS15" s="81"/>
      <c r="AT15" s="185"/>
      <c r="AU15" s="14"/>
      <c r="AV15" s="181"/>
      <c r="AW15" s="183"/>
      <c r="AX15" s="81"/>
      <c r="AY15" s="185"/>
      <c r="AZ15" s="14"/>
      <c r="BA15" s="181"/>
      <c r="BB15" s="183"/>
      <c r="BC15" s="81"/>
      <c r="BD15" s="185"/>
      <c r="BE15" s="14"/>
      <c r="BF15" s="181"/>
      <c r="BG15" s="183"/>
      <c r="BH15" s="81"/>
      <c r="BI15" s="185"/>
      <c r="BJ15" s="14"/>
      <c r="BK15" s="181"/>
      <c r="BL15" s="183"/>
      <c r="BM15" s="81"/>
      <c r="BN15" s="185"/>
      <c r="BO15" s="14"/>
      <c r="BP15" s="181"/>
      <c r="BQ15" s="183"/>
      <c r="BR15" s="81"/>
      <c r="BS15" s="185"/>
      <c r="BT15" s="14"/>
      <c r="BU15" s="181"/>
      <c r="BV15" s="183"/>
      <c r="BW15" s="81"/>
      <c r="BX15" s="185"/>
      <c r="BY15" s="14"/>
      <c r="BZ15" s="181"/>
      <c r="CA15" s="183"/>
      <c r="CB15" s="81"/>
      <c r="CC15" s="185"/>
    </row>
    <row r="16" spans="1:82" ht="26.25" customHeight="1" thickBot="1" x14ac:dyDescent="0.3">
      <c r="A16" s="154"/>
      <c r="B16" s="129"/>
      <c r="C16" s="131"/>
      <c r="D16" s="141"/>
      <c r="E16" s="122"/>
      <c r="F16" s="118"/>
      <c r="G16" s="176"/>
      <c r="H16" s="58">
        <f>IF(ISERROR((H15)/H14),J15,(H15)/H14)</f>
        <v>1</v>
      </c>
      <c r="I16" s="54" t="s">
        <v>17</v>
      </c>
      <c r="J16" s="55">
        <f t="shared" ref="J16:U16" si="2">IF(AND(J14&lt;0.9,J15&gt;0.9),"No Planeado",IF(J15=0,0,J15/J14))</f>
        <v>1</v>
      </c>
      <c r="K16" s="56">
        <f t="shared" si="2"/>
        <v>1</v>
      </c>
      <c r="L16" s="56">
        <f t="shared" si="2"/>
        <v>1</v>
      </c>
      <c r="M16" s="56">
        <f t="shared" si="2"/>
        <v>0</v>
      </c>
      <c r="N16" s="56">
        <f t="shared" si="2"/>
        <v>0</v>
      </c>
      <c r="O16" s="56">
        <f t="shared" si="2"/>
        <v>0</v>
      </c>
      <c r="P16" s="56">
        <f t="shared" si="2"/>
        <v>0</v>
      </c>
      <c r="Q16" s="56">
        <f t="shared" si="2"/>
        <v>0</v>
      </c>
      <c r="R16" s="56">
        <f t="shared" si="2"/>
        <v>0</v>
      </c>
      <c r="S16" s="56">
        <f t="shared" si="2"/>
        <v>0</v>
      </c>
      <c r="T16" s="56">
        <f t="shared" si="2"/>
        <v>0</v>
      </c>
      <c r="U16" s="57">
        <f t="shared" si="2"/>
        <v>0</v>
      </c>
      <c r="W16" s="182"/>
      <c r="X16" s="184"/>
      <c r="Y16" s="184"/>
      <c r="Z16" s="186"/>
      <c r="AA16" s="14"/>
      <c r="AB16" s="182"/>
      <c r="AC16" s="184"/>
      <c r="AD16" s="82"/>
      <c r="AE16" s="186"/>
      <c r="AF16" s="14"/>
      <c r="AG16" s="182"/>
      <c r="AH16" s="184"/>
      <c r="AI16" s="82"/>
      <c r="AJ16" s="186"/>
      <c r="AK16" s="14"/>
      <c r="AL16" s="182"/>
      <c r="AM16" s="184"/>
      <c r="AN16" s="82"/>
      <c r="AO16" s="186"/>
      <c r="AP16" s="14"/>
      <c r="AQ16" s="182"/>
      <c r="AR16" s="184"/>
      <c r="AS16" s="82"/>
      <c r="AT16" s="186"/>
      <c r="AU16" s="14"/>
      <c r="AV16" s="182"/>
      <c r="AW16" s="184"/>
      <c r="AX16" s="82"/>
      <c r="AY16" s="186"/>
      <c r="AZ16" s="14"/>
      <c r="BA16" s="182"/>
      <c r="BB16" s="184"/>
      <c r="BC16" s="82"/>
      <c r="BD16" s="186"/>
      <c r="BE16" s="14"/>
      <c r="BF16" s="182"/>
      <c r="BG16" s="184"/>
      <c r="BH16" s="82"/>
      <c r="BI16" s="186"/>
      <c r="BJ16" s="14"/>
      <c r="BK16" s="182"/>
      <c r="BL16" s="184"/>
      <c r="BM16" s="82"/>
      <c r="BN16" s="186"/>
      <c r="BO16" s="14"/>
      <c r="BP16" s="182"/>
      <c r="BQ16" s="184"/>
      <c r="BR16" s="82"/>
      <c r="BS16" s="186"/>
      <c r="BT16" s="14"/>
      <c r="BU16" s="182"/>
      <c r="BV16" s="184"/>
      <c r="BW16" s="82"/>
      <c r="BX16" s="186"/>
      <c r="BY16" s="14"/>
      <c r="BZ16" s="182"/>
      <c r="CA16" s="184"/>
      <c r="CB16" s="82"/>
      <c r="CC16" s="186"/>
    </row>
    <row r="17" spans="1:81" ht="26.25" customHeight="1" thickBot="1" x14ac:dyDescent="0.3">
      <c r="A17" s="154"/>
      <c r="B17" s="129"/>
      <c r="C17" s="131"/>
      <c r="D17" s="139"/>
      <c r="E17" s="120"/>
      <c r="F17" s="120"/>
      <c r="G17" s="146"/>
      <c r="H17" s="27" t="str">
        <f>IF(G17&lt;&gt;"",SUM(J17:U17),"")</f>
        <v/>
      </c>
      <c r="I17" s="1" t="s">
        <v>15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W17" s="187"/>
      <c r="X17" s="188"/>
      <c r="Y17" s="188"/>
      <c r="Z17" s="200"/>
      <c r="AA17" s="14"/>
      <c r="AB17" s="205"/>
      <c r="AC17" s="211"/>
      <c r="AD17" s="223"/>
      <c r="AE17" s="200"/>
      <c r="AF17" s="14"/>
      <c r="AG17" s="187"/>
      <c r="AH17" s="188"/>
      <c r="AI17" s="223"/>
      <c r="AJ17" s="200"/>
      <c r="AK17" s="14"/>
      <c r="AL17" s="187"/>
      <c r="AM17" s="188"/>
      <c r="AN17" s="80"/>
      <c r="AO17" s="200"/>
      <c r="AP17" s="14"/>
      <c r="AQ17" s="187"/>
      <c r="AR17" s="188"/>
      <c r="AS17" s="80"/>
      <c r="AT17" s="200"/>
      <c r="AU17" s="14"/>
      <c r="AV17" s="187"/>
      <c r="AW17" s="188"/>
      <c r="AX17" s="80"/>
      <c r="AY17" s="200"/>
      <c r="AZ17" s="14"/>
      <c r="BA17" s="187"/>
      <c r="BB17" s="188"/>
      <c r="BC17" s="80"/>
      <c r="BD17" s="200"/>
      <c r="BE17" s="14"/>
      <c r="BF17" s="187"/>
      <c r="BG17" s="188"/>
      <c r="BH17" s="80"/>
      <c r="BI17" s="200"/>
      <c r="BJ17" s="14"/>
      <c r="BK17" s="187"/>
      <c r="BL17" s="188"/>
      <c r="BM17" s="80"/>
      <c r="BN17" s="200"/>
      <c r="BO17" s="14"/>
      <c r="BP17" s="187"/>
      <c r="BQ17" s="188"/>
      <c r="BR17" s="80"/>
      <c r="BS17" s="200"/>
      <c r="BT17" s="14"/>
      <c r="BU17" s="187"/>
      <c r="BV17" s="188"/>
      <c r="BW17" s="80"/>
      <c r="BX17" s="200"/>
      <c r="BY17" s="14"/>
      <c r="BZ17" s="187"/>
      <c r="CA17" s="188"/>
      <c r="CB17" s="80"/>
      <c r="CC17" s="200"/>
    </row>
    <row r="18" spans="1:81" ht="26.25" customHeight="1" thickBot="1" x14ac:dyDescent="0.3">
      <c r="A18" s="154"/>
      <c r="B18" s="129"/>
      <c r="C18" s="131"/>
      <c r="D18" s="140"/>
      <c r="E18" s="117"/>
      <c r="F18" s="117"/>
      <c r="G18" s="147"/>
      <c r="H18" s="27" t="str">
        <f>IF(G17&lt;&gt;"",SUM(J18:U18),"")</f>
        <v/>
      </c>
      <c r="I18" s="2" t="s">
        <v>16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/>
      <c r="W18" s="181"/>
      <c r="X18" s="183"/>
      <c r="Y18" s="183"/>
      <c r="Z18" s="185"/>
      <c r="AA18" s="14"/>
      <c r="AB18" s="206"/>
      <c r="AC18" s="212"/>
      <c r="AD18" s="224"/>
      <c r="AE18" s="185"/>
      <c r="AF18" s="14"/>
      <c r="AG18" s="181"/>
      <c r="AH18" s="183"/>
      <c r="AI18" s="224"/>
      <c r="AJ18" s="185"/>
      <c r="AK18" s="14"/>
      <c r="AL18" s="181"/>
      <c r="AM18" s="183"/>
      <c r="AN18" s="81"/>
      <c r="AO18" s="185"/>
      <c r="AP18" s="14"/>
      <c r="AQ18" s="181"/>
      <c r="AR18" s="183"/>
      <c r="AS18" s="81"/>
      <c r="AT18" s="185"/>
      <c r="AU18" s="14"/>
      <c r="AV18" s="181"/>
      <c r="AW18" s="183"/>
      <c r="AX18" s="81"/>
      <c r="AY18" s="185"/>
      <c r="AZ18" s="14"/>
      <c r="BA18" s="181"/>
      <c r="BB18" s="183"/>
      <c r="BC18" s="81"/>
      <c r="BD18" s="185"/>
      <c r="BE18" s="14"/>
      <c r="BF18" s="181"/>
      <c r="BG18" s="183"/>
      <c r="BH18" s="81"/>
      <c r="BI18" s="185"/>
      <c r="BJ18" s="14"/>
      <c r="BK18" s="181"/>
      <c r="BL18" s="183"/>
      <c r="BM18" s="81"/>
      <c r="BN18" s="185"/>
      <c r="BO18" s="14"/>
      <c r="BP18" s="181"/>
      <c r="BQ18" s="183"/>
      <c r="BR18" s="81"/>
      <c r="BS18" s="185"/>
      <c r="BT18" s="14"/>
      <c r="BU18" s="181"/>
      <c r="BV18" s="183"/>
      <c r="BW18" s="81"/>
      <c r="BX18" s="185"/>
      <c r="BY18" s="14"/>
      <c r="BZ18" s="181"/>
      <c r="CA18" s="183"/>
      <c r="CB18" s="81"/>
      <c r="CC18" s="185"/>
    </row>
    <row r="19" spans="1:81" ht="26.25" customHeight="1" thickBot="1" x14ac:dyDescent="0.3">
      <c r="A19" s="155"/>
      <c r="B19" s="130"/>
      <c r="C19" s="132"/>
      <c r="D19" s="141"/>
      <c r="E19" s="122"/>
      <c r="F19" s="122"/>
      <c r="G19" s="148"/>
      <c r="H19" s="58">
        <f>IF(ISERROR((H18)/H17),J18,(H18)/H17)</f>
        <v>0</v>
      </c>
      <c r="I19" s="54" t="s">
        <v>17</v>
      </c>
      <c r="J19" s="55">
        <f t="shared" ref="J19:U19" si="3">IF(AND(J17&lt;0.9,J18&gt;0.9),"No Planeado",IF(J18=0,0,J18/J17))</f>
        <v>0</v>
      </c>
      <c r="K19" s="56">
        <f t="shared" si="3"/>
        <v>0</v>
      </c>
      <c r="L19" s="56">
        <f t="shared" si="3"/>
        <v>0</v>
      </c>
      <c r="M19" s="56">
        <f t="shared" si="3"/>
        <v>0</v>
      </c>
      <c r="N19" s="56">
        <f t="shared" si="3"/>
        <v>0</v>
      </c>
      <c r="O19" s="56">
        <f t="shared" si="3"/>
        <v>0</v>
      </c>
      <c r="P19" s="56">
        <f t="shared" si="3"/>
        <v>0</v>
      </c>
      <c r="Q19" s="56">
        <f t="shared" si="3"/>
        <v>0</v>
      </c>
      <c r="R19" s="56">
        <f t="shared" si="3"/>
        <v>0</v>
      </c>
      <c r="S19" s="56">
        <f t="shared" si="3"/>
        <v>0</v>
      </c>
      <c r="T19" s="56">
        <f t="shared" si="3"/>
        <v>0</v>
      </c>
      <c r="U19" s="57">
        <f t="shared" si="3"/>
        <v>0</v>
      </c>
      <c r="W19" s="192"/>
      <c r="X19" s="196"/>
      <c r="Y19" s="196"/>
      <c r="Z19" s="201"/>
      <c r="AA19" s="14"/>
      <c r="AB19" s="207"/>
      <c r="AC19" s="213"/>
      <c r="AD19" s="225"/>
      <c r="AE19" s="201"/>
      <c r="AF19" s="14"/>
      <c r="AG19" s="192"/>
      <c r="AH19" s="196"/>
      <c r="AI19" s="225"/>
      <c r="AJ19" s="201"/>
      <c r="AK19" s="14"/>
      <c r="AL19" s="192"/>
      <c r="AM19" s="196"/>
      <c r="AN19" s="83"/>
      <c r="AO19" s="201"/>
      <c r="AP19" s="14"/>
      <c r="AQ19" s="192"/>
      <c r="AR19" s="196"/>
      <c r="AS19" s="83"/>
      <c r="AT19" s="201"/>
      <c r="AU19" s="14"/>
      <c r="AV19" s="192"/>
      <c r="AW19" s="196"/>
      <c r="AX19" s="83"/>
      <c r="AY19" s="201"/>
      <c r="AZ19" s="14"/>
      <c r="BA19" s="192"/>
      <c r="BB19" s="196"/>
      <c r="BC19" s="83"/>
      <c r="BD19" s="201"/>
      <c r="BE19" s="14"/>
      <c r="BF19" s="192"/>
      <c r="BG19" s="196"/>
      <c r="BH19" s="83"/>
      <c r="BI19" s="201"/>
      <c r="BJ19" s="14"/>
      <c r="BK19" s="192"/>
      <c r="BL19" s="196"/>
      <c r="BM19" s="83"/>
      <c r="BN19" s="201"/>
      <c r="BO19" s="14"/>
      <c r="BP19" s="192"/>
      <c r="BQ19" s="196"/>
      <c r="BR19" s="83"/>
      <c r="BS19" s="201"/>
      <c r="BT19" s="14"/>
      <c r="BU19" s="192"/>
      <c r="BV19" s="196"/>
      <c r="BW19" s="83"/>
      <c r="BX19" s="201"/>
      <c r="BY19" s="14"/>
      <c r="BZ19" s="192"/>
      <c r="CA19" s="196"/>
      <c r="CB19" s="83"/>
      <c r="CC19" s="201"/>
    </row>
    <row r="20" spans="1:81" ht="26.25" customHeight="1" thickBot="1" x14ac:dyDescent="0.3">
      <c r="A20" s="156">
        <v>2</v>
      </c>
      <c r="B20" s="133"/>
      <c r="C20" s="136"/>
      <c r="D20" s="114"/>
      <c r="E20" s="117"/>
      <c r="F20" s="117"/>
      <c r="G20" s="147"/>
      <c r="H20" s="28" t="str">
        <f>IF(G20&lt;&gt;"",SUM(J20:U20),"")</f>
        <v/>
      </c>
      <c r="I20" s="29" t="s">
        <v>15</v>
      </c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  <c r="W20" s="181"/>
      <c r="X20" s="183"/>
      <c r="Y20" s="183"/>
      <c r="Z20" s="185"/>
      <c r="AA20" s="14"/>
      <c r="AB20" s="181"/>
      <c r="AC20" s="183"/>
      <c r="AD20" s="81"/>
      <c r="AE20" s="185"/>
      <c r="AF20" s="14"/>
      <c r="AG20" s="181"/>
      <c r="AH20" s="183"/>
      <c r="AI20" s="81"/>
      <c r="AJ20" s="185"/>
      <c r="AK20" s="14"/>
      <c r="AL20" s="181"/>
      <c r="AM20" s="183"/>
      <c r="AN20" s="81"/>
      <c r="AO20" s="185"/>
      <c r="AP20" s="14"/>
      <c r="AQ20" s="181"/>
      <c r="AR20" s="183"/>
      <c r="AS20" s="81"/>
      <c r="AT20" s="185"/>
      <c r="AU20" s="14"/>
      <c r="AV20" s="181"/>
      <c r="AW20" s="183"/>
      <c r="AX20" s="81"/>
      <c r="AY20" s="185"/>
      <c r="AZ20" s="14"/>
      <c r="BA20" s="181"/>
      <c r="BB20" s="183"/>
      <c r="BC20" s="81"/>
      <c r="BD20" s="185"/>
      <c r="BE20" s="14"/>
      <c r="BF20" s="181"/>
      <c r="BG20" s="183"/>
      <c r="BH20" s="81"/>
      <c r="BI20" s="185"/>
      <c r="BJ20" s="14"/>
      <c r="BK20" s="181"/>
      <c r="BL20" s="183"/>
      <c r="BM20" s="81"/>
      <c r="BN20" s="185"/>
      <c r="BO20" s="14"/>
      <c r="BP20" s="181"/>
      <c r="BQ20" s="183"/>
      <c r="BR20" s="81"/>
      <c r="BS20" s="185"/>
      <c r="BT20" s="14"/>
      <c r="BU20" s="181"/>
      <c r="BV20" s="183"/>
      <c r="BW20" s="81"/>
      <c r="BX20" s="185"/>
      <c r="BY20" s="14"/>
      <c r="BZ20" s="181"/>
      <c r="CA20" s="183"/>
      <c r="CB20" s="81"/>
      <c r="CC20" s="185"/>
    </row>
    <row r="21" spans="1:81" ht="26.25" customHeight="1" thickBot="1" x14ac:dyDescent="0.3">
      <c r="A21" s="157"/>
      <c r="B21" s="134"/>
      <c r="C21" s="137"/>
      <c r="D21" s="114"/>
      <c r="E21" s="117"/>
      <c r="F21" s="117"/>
      <c r="G21" s="147"/>
      <c r="H21" s="27" t="str">
        <f>IF(G20&lt;&gt;"",SUM(J21:U21),"")</f>
        <v/>
      </c>
      <c r="I21" s="2" t="s">
        <v>16</v>
      </c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W21" s="181"/>
      <c r="X21" s="183"/>
      <c r="Y21" s="183"/>
      <c r="Z21" s="185"/>
      <c r="AA21" s="14"/>
      <c r="AB21" s="181"/>
      <c r="AC21" s="183"/>
      <c r="AD21" s="81"/>
      <c r="AE21" s="185"/>
      <c r="AF21" s="14"/>
      <c r="AG21" s="181"/>
      <c r="AH21" s="183"/>
      <c r="AI21" s="81"/>
      <c r="AJ21" s="185"/>
      <c r="AK21" s="14"/>
      <c r="AL21" s="181"/>
      <c r="AM21" s="183"/>
      <c r="AN21" s="81"/>
      <c r="AO21" s="185"/>
      <c r="AP21" s="14"/>
      <c r="AQ21" s="181"/>
      <c r="AR21" s="183"/>
      <c r="AS21" s="81"/>
      <c r="AT21" s="185"/>
      <c r="AU21" s="14"/>
      <c r="AV21" s="181"/>
      <c r="AW21" s="183"/>
      <c r="AX21" s="81"/>
      <c r="AY21" s="185"/>
      <c r="AZ21" s="14"/>
      <c r="BA21" s="181"/>
      <c r="BB21" s="183"/>
      <c r="BC21" s="81"/>
      <c r="BD21" s="185"/>
      <c r="BE21" s="14"/>
      <c r="BF21" s="181"/>
      <c r="BG21" s="183"/>
      <c r="BH21" s="81"/>
      <c r="BI21" s="185"/>
      <c r="BJ21" s="14"/>
      <c r="BK21" s="181"/>
      <c r="BL21" s="183"/>
      <c r="BM21" s="81"/>
      <c r="BN21" s="185"/>
      <c r="BO21" s="14"/>
      <c r="BP21" s="181"/>
      <c r="BQ21" s="183"/>
      <c r="BR21" s="81"/>
      <c r="BS21" s="185"/>
      <c r="BT21" s="14"/>
      <c r="BU21" s="181"/>
      <c r="BV21" s="183"/>
      <c r="BW21" s="81"/>
      <c r="BX21" s="185"/>
      <c r="BY21" s="14"/>
      <c r="BZ21" s="181"/>
      <c r="CA21" s="183"/>
      <c r="CB21" s="81"/>
      <c r="CC21" s="185"/>
    </row>
    <row r="22" spans="1:81" ht="26.25" customHeight="1" thickBot="1" x14ac:dyDescent="0.3">
      <c r="A22" s="157"/>
      <c r="B22" s="134"/>
      <c r="C22" s="137"/>
      <c r="D22" s="115"/>
      <c r="E22" s="118"/>
      <c r="F22" s="118"/>
      <c r="G22" s="149"/>
      <c r="H22" s="58">
        <f>IF(ISERROR((H21)/H20),J21,(H21)/H20)</f>
        <v>0</v>
      </c>
      <c r="I22" s="54" t="s">
        <v>17</v>
      </c>
      <c r="J22" s="55">
        <f t="shared" ref="J22:U22" si="4">IF(AND(J20&lt;0.9,J21&gt;0.9),"No Planeado",IF(J21=0,0,J21/J20))</f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56">
        <f t="shared" si="4"/>
        <v>0</v>
      </c>
      <c r="Q22" s="56">
        <f t="shared" si="4"/>
        <v>0</v>
      </c>
      <c r="R22" s="56">
        <f t="shared" si="4"/>
        <v>0</v>
      </c>
      <c r="S22" s="56">
        <f t="shared" si="4"/>
        <v>0</v>
      </c>
      <c r="T22" s="56">
        <f t="shared" si="4"/>
        <v>0</v>
      </c>
      <c r="U22" s="57">
        <f t="shared" si="4"/>
        <v>0</v>
      </c>
      <c r="W22" s="182"/>
      <c r="X22" s="184"/>
      <c r="Y22" s="184"/>
      <c r="Z22" s="186"/>
      <c r="AA22" s="14"/>
      <c r="AB22" s="182"/>
      <c r="AC22" s="184"/>
      <c r="AD22" s="82"/>
      <c r="AE22" s="186"/>
      <c r="AF22" s="14"/>
      <c r="AG22" s="182"/>
      <c r="AH22" s="184"/>
      <c r="AI22" s="82"/>
      <c r="AJ22" s="186"/>
      <c r="AK22" s="14"/>
      <c r="AL22" s="182"/>
      <c r="AM22" s="184"/>
      <c r="AN22" s="82"/>
      <c r="AO22" s="186"/>
      <c r="AP22" s="14"/>
      <c r="AQ22" s="182"/>
      <c r="AR22" s="184"/>
      <c r="AS22" s="82"/>
      <c r="AT22" s="186"/>
      <c r="AU22" s="14"/>
      <c r="AV22" s="182"/>
      <c r="AW22" s="184"/>
      <c r="AX22" s="82"/>
      <c r="AY22" s="186"/>
      <c r="AZ22" s="14"/>
      <c r="BA22" s="182"/>
      <c r="BB22" s="184"/>
      <c r="BC22" s="82"/>
      <c r="BD22" s="186"/>
      <c r="BE22" s="14"/>
      <c r="BF22" s="182"/>
      <c r="BG22" s="184"/>
      <c r="BH22" s="82"/>
      <c r="BI22" s="186"/>
      <c r="BJ22" s="14"/>
      <c r="BK22" s="182"/>
      <c r="BL22" s="184"/>
      <c r="BM22" s="82"/>
      <c r="BN22" s="186"/>
      <c r="BO22" s="14"/>
      <c r="BP22" s="182"/>
      <c r="BQ22" s="184"/>
      <c r="BR22" s="82"/>
      <c r="BS22" s="186"/>
      <c r="BT22" s="14"/>
      <c r="BU22" s="182"/>
      <c r="BV22" s="184"/>
      <c r="BW22" s="82"/>
      <c r="BX22" s="186"/>
      <c r="BY22" s="14"/>
      <c r="BZ22" s="182"/>
      <c r="CA22" s="184"/>
      <c r="CB22" s="82"/>
      <c r="CC22" s="186"/>
    </row>
    <row r="23" spans="1:81" ht="26.25" customHeight="1" thickBot="1" x14ac:dyDescent="0.3">
      <c r="A23" s="157"/>
      <c r="B23" s="134"/>
      <c r="C23" s="137"/>
      <c r="D23" s="119"/>
      <c r="E23" s="120"/>
      <c r="F23" s="120"/>
      <c r="G23" s="150"/>
      <c r="H23" s="27" t="str">
        <f>IF(G23&lt;&gt;"",SUM(J23:U23),"")</f>
        <v/>
      </c>
      <c r="I23" s="1" t="s">
        <v>15</v>
      </c>
      <c r="J23" s="18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/>
      <c r="W23" s="187"/>
      <c r="X23" s="188"/>
      <c r="Y23" s="188"/>
      <c r="Z23" s="200"/>
      <c r="AA23" s="14"/>
      <c r="AB23" s="187"/>
      <c r="AC23" s="188"/>
      <c r="AD23" s="80"/>
      <c r="AE23" s="200"/>
      <c r="AF23" s="14"/>
      <c r="AG23" s="187"/>
      <c r="AH23" s="188"/>
      <c r="AI23" s="80"/>
      <c r="AJ23" s="200"/>
      <c r="AK23" s="14"/>
      <c r="AL23" s="187"/>
      <c r="AM23" s="188"/>
      <c r="AN23" s="80"/>
      <c r="AO23" s="200"/>
      <c r="AP23" s="14"/>
      <c r="AQ23" s="187"/>
      <c r="AR23" s="188"/>
      <c r="AS23" s="80"/>
      <c r="AT23" s="200"/>
      <c r="AU23" s="14"/>
      <c r="AV23" s="187"/>
      <c r="AW23" s="188"/>
      <c r="AX23" s="80"/>
      <c r="AY23" s="200"/>
      <c r="AZ23" s="14"/>
      <c r="BA23" s="187"/>
      <c r="BB23" s="188"/>
      <c r="BC23" s="80"/>
      <c r="BD23" s="200"/>
      <c r="BE23" s="14"/>
      <c r="BF23" s="187"/>
      <c r="BG23" s="188"/>
      <c r="BH23" s="80"/>
      <c r="BI23" s="200"/>
      <c r="BJ23" s="14"/>
      <c r="BK23" s="187"/>
      <c r="BL23" s="188"/>
      <c r="BM23" s="80"/>
      <c r="BN23" s="200"/>
      <c r="BO23" s="14"/>
      <c r="BP23" s="187"/>
      <c r="BQ23" s="188"/>
      <c r="BR23" s="80"/>
      <c r="BS23" s="200"/>
      <c r="BT23" s="14"/>
      <c r="BU23" s="187"/>
      <c r="BV23" s="188"/>
      <c r="BW23" s="80"/>
      <c r="BX23" s="200"/>
      <c r="BY23" s="14"/>
      <c r="BZ23" s="187"/>
      <c r="CA23" s="188"/>
      <c r="CB23" s="80"/>
      <c r="CC23" s="200"/>
    </row>
    <row r="24" spans="1:81" ht="26.25" customHeight="1" thickBot="1" x14ac:dyDescent="0.3">
      <c r="A24" s="157"/>
      <c r="B24" s="134"/>
      <c r="C24" s="137"/>
      <c r="D24" s="114"/>
      <c r="E24" s="117"/>
      <c r="F24" s="117"/>
      <c r="G24" s="151"/>
      <c r="H24" s="27" t="str">
        <f>IF(G23&lt;&gt;"",SUM(J24:U24),"")</f>
        <v/>
      </c>
      <c r="I24" s="2" t="s">
        <v>16</v>
      </c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3"/>
      <c r="W24" s="181"/>
      <c r="X24" s="183"/>
      <c r="Y24" s="183"/>
      <c r="Z24" s="185"/>
      <c r="AA24" s="14"/>
      <c r="AB24" s="181"/>
      <c r="AC24" s="183"/>
      <c r="AD24" s="81"/>
      <c r="AE24" s="185"/>
      <c r="AF24" s="14"/>
      <c r="AG24" s="181"/>
      <c r="AH24" s="183"/>
      <c r="AI24" s="81"/>
      <c r="AJ24" s="185"/>
      <c r="AK24" s="14"/>
      <c r="AL24" s="181"/>
      <c r="AM24" s="183"/>
      <c r="AN24" s="81"/>
      <c r="AO24" s="185"/>
      <c r="AP24" s="14"/>
      <c r="AQ24" s="181"/>
      <c r="AR24" s="183"/>
      <c r="AS24" s="81"/>
      <c r="AT24" s="185"/>
      <c r="AU24" s="14"/>
      <c r="AV24" s="181"/>
      <c r="AW24" s="183"/>
      <c r="AX24" s="81"/>
      <c r="AY24" s="185"/>
      <c r="AZ24" s="14"/>
      <c r="BA24" s="181"/>
      <c r="BB24" s="183"/>
      <c r="BC24" s="81"/>
      <c r="BD24" s="185"/>
      <c r="BE24" s="14"/>
      <c r="BF24" s="181"/>
      <c r="BG24" s="183"/>
      <c r="BH24" s="81"/>
      <c r="BI24" s="185"/>
      <c r="BJ24" s="14"/>
      <c r="BK24" s="181"/>
      <c r="BL24" s="183"/>
      <c r="BM24" s="81"/>
      <c r="BN24" s="185"/>
      <c r="BO24" s="14"/>
      <c r="BP24" s="181"/>
      <c r="BQ24" s="183"/>
      <c r="BR24" s="81"/>
      <c r="BS24" s="185"/>
      <c r="BT24" s="14"/>
      <c r="BU24" s="181"/>
      <c r="BV24" s="183"/>
      <c r="BW24" s="81"/>
      <c r="BX24" s="185"/>
      <c r="BY24" s="14"/>
      <c r="BZ24" s="181"/>
      <c r="CA24" s="183"/>
      <c r="CB24" s="81"/>
      <c r="CC24" s="185"/>
    </row>
    <row r="25" spans="1:81" ht="26.25" customHeight="1" thickBot="1" x14ac:dyDescent="0.3">
      <c r="A25" s="157"/>
      <c r="B25" s="134"/>
      <c r="C25" s="137"/>
      <c r="D25" s="115"/>
      <c r="E25" s="118"/>
      <c r="F25" s="118"/>
      <c r="G25" s="152"/>
      <c r="H25" s="58">
        <f>IF(ISERROR((H24)/H23),J24,(H24)/H23)</f>
        <v>0</v>
      </c>
      <c r="I25" s="54" t="s">
        <v>17</v>
      </c>
      <c r="J25" s="55">
        <f t="shared" ref="J25:U25" si="5">IF(AND(J23&lt;0.9,J24&gt;0.9),"No Planeado",IF(J24=0,0,J24/J23))</f>
        <v>0</v>
      </c>
      <c r="K25" s="56">
        <f t="shared" si="5"/>
        <v>0</v>
      </c>
      <c r="L25" s="56">
        <f t="shared" si="5"/>
        <v>0</v>
      </c>
      <c r="M25" s="56">
        <f t="shared" si="5"/>
        <v>0</v>
      </c>
      <c r="N25" s="56">
        <f t="shared" si="5"/>
        <v>0</v>
      </c>
      <c r="O25" s="56">
        <f t="shared" si="5"/>
        <v>0</v>
      </c>
      <c r="P25" s="56">
        <f t="shared" si="5"/>
        <v>0</v>
      </c>
      <c r="Q25" s="56">
        <f t="shared" si="5"/>
        <v>0</v>
      </c>
      <c r="R25" s="56">
        <f t="shared" si="5"/>
        <v>0</v>
      </c>
      <c r="S25" s="56">
        <f t="shared" si="5"/>
        <v>0</v>
      </c>
      <c r="T25" s="56">
        <f t="shared" si="5"/>
        <v>0</v>
      </c>
      <c r="U25" s="57">
        <f t="shared" si="5"/>
        <v>0</v>
      </c>
      <c r="W25" s="182"/>
      <c r="X25" s="184"/>
      <c r="Y25" s="184"/>
      <c r="Z25" s="186"/>
      <c r="AA25" s="14"/>
      <c r="AB25" s="182"/>
      <c r="AC25" s="184"/>
      <c r="AD25" s="82"/>
      <c r="AE25" s="186"/>
      <c r="AF25" s="14"/>
      <c r="AG25" s="182"/>
      <c r="AH25" s="184"/>
      <c r="AI25" s="82"/>
      <c r="AJ25" s="186"/>
      <c r="AK25" s="14"/>
      <c r="AL25" s="182"/>
      <c r="AM25" s="184"/>
      <c r="AN25" s="82"/>
      <c r="AO25" s="186"/>
      <c r="AP25" s="14"/>
      <c r="AQ25" s="182"/>
      <c r="AR25" s="184"/>
      <c r="AS25" s="82"/>
      <c r="AT25" s="186"/>
      <c r="AU25" s="14"/>
      <c r="AV25" s="182"/>
      <c r="AW25" s="184"/>
      <c r="AX25" s="82"/>
      <c r="AY25" s="186"/>
      <c r="AZ25" s="14"/>
      <c r="BA25" s="182"/>
      <c r="BB25" s="184"/>
      <c r="BC25" s="82"/>
      <c r="BD25" s="186"/>
      <c r="BE25" s="14"/>
      <c r="BF25" s="182"/>
      <c r="BG25" s="184"/>
      <c r="BH25" s="82"/>
      <c r="BI25" s="186"/>
      <c r="BJ25" s="14"/>
      <c r="BK25" s="182"/>
      <c r="BL25" s="184"/>
      <c r="BM25" s="82"/>
      <c r="BN25" s="186"/>
      <c r="BO25" s="14"/>
      <c r="BP25" s="182"/>
      <c r="BQ25" s="184"/>
      <c r="BR25" s="82"/>
      <c r="BS25" s="186"/>
      <c r="BT25" s="14"/>
      <c r="BU25" s="182"/>
      <c r="BV25" s="184"/>
      <c r="BW25" s="82"/>
      <c r="BX25" s="186"/>
      <c r="BY25" s="14"/>
      <c r="BZ25" s="182"/>
      <c r="CA25" s="184"/>
      <c r="CB25" s="82"/>
      <c r="CC25" s="186"/>
    </row>
    <row r="26" spans="1:81" ht="26.25" customHeight="1" thickBot="1" x14ac:dyDescent="0.3">
      <c r="A26" s="157"/>
      <c r="B26" s="134"/>
      <c r="C26" s="137"/>
      <c r="D26" s="119"/>
      <c r="E26" s="120"/>
      <c r="F26" s="120"/>
      <c r="G26" s="146"/>
      <c r="H26" s="27" t="str">
        <f>IF(G26&lt;&gt;"",SUM(J26:U26),"")</f>
        <v/>
      </c>
      <c r="I26" s="1" t="s">
        <v>15</v>
      </c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0"/>
      <c r="W26" s="187"/>
      <c r="X26" s="188"/>
      <c r="Y26" s="188"/>
      <c r="Z26" s="200"/>
      <c r="AA26" s="14"/>
      <c r="AB26" s="187"/>
      <c r="AC26" s="188"/>
      <c r="AD26" s="80"/>
      <c r="AE26" s="200"/>
      <c r="AF26" s="14"/>
      <c r="AG26" s="187"/>
      <c r="AH26" s="188"/>
      <c r="AI26" s="80"/>
      <c r="AJ26" s="200"/>
      <c r="AK26" s="14"/>
      <c r="AL26" s="187"/>
      <c r="AM26" s="188"/>
      <c r="AN26" s="80"/>
      <c r="AO26" s="200"/>
      <c r="AP26" s="14"/>
      <c r="AQ26" s="187"/>
      <c r="AR26" s="188"/>
      <c r="AS26" s="80"/>
      <c r="AT26" s="200"/>
      <c r="AU26" s="14"/>
      <c r="AV26" s="187"/>
      <c r="AW26" s="188"/>
      <c r="AX26" s="80"/>
      <c r="AY26" s="200"/>
      <c r="AZ26" s="14"/>
      <c r="BA26" s="187"/>
      <c r="BB26" s="188"/>
      <c r="BC26" s="80"/>
      <c r="BD26" s="200"/>
      <c r="BE26" s="14"/>
      <c r="BF26" s="187"/>
      <c r="BG26" s="188"/>
      <c r="BH26" s="80"/>
      <c r="BI26" s="200"/>
      <c r="BJ26" s="14"/>
      <c r="BK26" s="187"/>
      <c r="BL26" s="188"/>
      <c r="BM26" s="80"/>
      <c r="BN26" s="200"/>
      <c r="BO26" s="14"/>
      <c r="BP26" s="187"/>
      <c r="BQ26" s="188"/>
      <c r="BR26" s="80"/>
      <c r="BS26" s="200"/>
      <c r="BT26" s="14"/>
      <c r="BU26" s="187"/>
      <c r="BV26" s="188"/>
      <c r="BW26" s="80"/>
      <c r="BX26" s="200"/>
      <c r="BY26" s="14"/>
      <c r="BZ26" s="187"/>
      <c r="CA26" s="188"/>
      <c r="CB26" s="80"/>
      <c r="CC26" s="200"/>
    </row>
    <row r="27" spans="1:81" ht="26.25" customHeight="1" thickBot="1" x14ac:dyDescent="0.3">
      <c r="A27" s="157"/>
      <c r="B27" s="134"/>
      <c r="C27" s="137"/>
      <c r="D27" s="114"/>
      <c r="E27" s="117"/>
      <c r="F27" s="117"/>
      <c r="G27" s="147"/>
      <c r="H27" s="27" t="str">
        <f>IF(G26&lt;&gt;"",SUM(J27:U27),"")</f>
        <v/>
      </c>
      <c r="I27" s="2" t="s">
        <v>16</v>
      </c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/>
      <c r="W27" s="181"/>
      <c r="X27" s="183"/>
      <c r="Y27" s="183"/>
      <c r="Z27" s="185"/>
      <c r="AA27" s="14"/>
      <c r="AB27" s="181"/>
      <c r="AC27" s="183"/>
      <c r="AD27" s="81"/>
      <c r="AE27" s="185"/>
      <c r="AF27" s="14"/>
      <c r="AG27" s="181"/>
      <c r="AH27" s="183"/>
      <c r="AI27" s="81"/>
      <c r="AJ27" s="185"/>
      <c r="AK27" s="14"/>
      <c r="AL27" s="181"/>
      <c r="AM27" s="183"/>
      <c r="AN27" s="81"/>
      <c r="AO27" s="185"/>
      <c r="AP27" s="14"/>
      <c r="AQ27" s="181"/>
      <c r="AR27" s="183"/>
      <c r="AS27" s="81"/>
      <c r="AT27" s="185"/>
      <c r="AU27" s="14"/>
      <c r="AV27" s="181"/>
      <c r="AW27" s="183"/>
      <c r="AX27" s="81"/>
      <c r="AY27" s="185"/>
      <c r="AZ27" s="14"/>
      <c r="BA27" s="181"/>
      <c r="BB27" s="183"/>
      <c r="BC27" s="81"/>
      <c r="BD27" s="185"/>
      <c r="BE27" s="14"/>
      <c r="BF27" s="181"/>
      <c r="BG27" s="183"/>
      <c r="BH27" s="81"/>
      <c r="BI27" s="185"/>
      <c r="BJ27" s="14"/>
      <c r="BK27" s="181"/>
      <c r="BL27" s="183"/>
      <c r="BM27" s="81"/>
      <c r="BN27" s="185"/>
      <c r="BO27" s="14"/>
      <c r="BP27" s="181"/>
      <c r="BQ27" s="183"/>
      <c r="BR27" s="81"/>
      <c r="BS27" s="185"/>
      <c r="BT27" s="14"/>
      <c r="BU27" s="181"/>
      <c r="BV27" s="183"/>
      <c r="BW27" s="81"/>
      <c r="BX27" s="185"/>
      <c r="BY27" s="14"/>
      <c r="BZ27" s="181"/>
      <c r="CA27" s="183"/>
      <c r="CB27" s="81"/>
      <c r="CC27" s="185"/>
    </row>
    <row r="28" spans="1:81" ht="26.25" customHeight="1" thickBot="1" x14ac:dyDescent="0.3">
      <c r="A28" s="158"/>
      <c r="B28" s="135"/>
      <c r="C28" s="138"/>
      <c r="D28" s="121"/>
      <c r="E28" s="122"/>
      <c r="F28" s="122"/>
      <c r="G28" s="147"/>
      <c r="H28" s="39">
        <f>IF(ISERROR((H27)/H26),J27,(H27)/H26)</f>
        <v>0</v>
      </c>
      <c r="I28" s="40" t="s">
        <v>17</v>
      </c>
      <c r="J28" s="41">
        <f t="shared" ref="J28:U28" si="6">IF(AND(J26&lt;0.9,J27&gt;0.9),"No Planeado",IF(J27=0,0,J27/J26))</f>
        <v>0</v>
      </c>
      <c r="K28" s="42">
        <f t="shared" si="6"/>
        <v>0</v>
      </c>
      <c r="L28" s="42">
        <f t="shared" si="6"/>
        <v>0</v>
      </c>
      <c r="M28" s="42">
        <f t="shared" si="6"/>
        <v>0</v>
      </c>
      <c r="N28" s="42">
        <f t="shared" si="6"/>
        <v>0</v>
      </c>
      <c r="O28" s="42">
        <f t="shared" si="6"/>
        <v>0</v>
      </c>
      <c r="P28" s="42">
        <f t="shared" si="6"/>
        <v>0</v>
      </c>
      <c r="Q28" s="42">
        <f t="shared" si="6"/>
        <v>0</v>
      </c>
      <c r="R28" s="42">
        <f t="shared" si="6"/>
        <v>0</v>
      </c>
      <c r="S28" s="42">
        <f t="shared" si="6"/>
        <v>0</v>
      </c>
      <c r="T28" s="42">
        <f t="shared" si="6"/>
        <v>0</v>
      </c>
      <c r="U28" s="43">
        <f t="shared" si="6"/>
        <v>0</v>
      </c>
      <c r="W28" s="192"/>
      <c r="X28" s="196"/>
      <c r="Y28" s="196"/>
      <c r="Z28" s="201"/>
      <c r="AA28" s="14"/>
      <c r="AB28" s="192"/>
      <c r="AC28" s="196"/>
      <c r="AD28" s="83"/>
      <c r="AE28" s="201"/>
      <c r="AF28" s="14"/>
      <c r="AG28" s="192"/>
      <c r="AH28" s="196"/>
      <c r="AI28" s="83"/>
      <c r="AJ28" s="201"/>
      <c r="AK28" s="14"/>
      <c r="AL28" s="192"/>
      <c r="AM28" s="196"/>
      <c r="AN28" s="83"/>
      <c r="AO28" s="201"/>
      <c r="AP28" s="14"/>
      <c r="AQ28" s="192"/>
      <c r="AR28" s="196"/>
      <c r="AS28" s="83"/>
      <c r="AT28" s="201"/>
      <c r="AU28" s="14"/>
      <c r="AV28" s="192"/>
      <c r="AW28" s="196"/>
      <c r="AX28" s="83"/>
      <c r="AY28" s="201"/>
      <c r="AZ28" s="14"/>
      <c r="BA28" s="192"/>
      <c r="BB28" s="196"/>
      <c r="BC28" s="83"/>
      <c r="BD28" s="201"/>
      <c r="BE28" s="14"/>
      <c r="BF28" s="192"/>
      <c r="BG28" s="196"/>
      <c r="BH28" s="83"/>
      <c r="BI28" s="201"/>
      <c r="BJ28" s="14"/>
      <c r="BK28" s="192"/>
      <c r="BL28" s="196"/>
      <c r="BM28" s="83"/>
      <c r="BN28" s="201"/>
      <c r="BO28" s="14"/>
      <c r="BP28" s="192"/>
      <c r="BQ28" s="196"/>
      <c r="BR28" s="83"/>
      <c r="BS28" s="201"/>
      <c r="BT28" s="14"/>
      <c r="BU28" s="192"/>
      <c r="BV28" s="196"/>
      <c r="BW28" s="83"/>
      <c r="BX28" s="201"/>
      <c r="BY28" s="14"/>
      <c r="BZ28" s="192"/>
      <c r="CA28" s="196"/>
      <c r="CB28" s="83"/>
      <c r="CC28" s="201"/>
    </row>
    <row r="29" spans="1:81" ht="26.25" customHeight="1" thickBot="1" x14ac:dyDescent="0.3">
      <c r="A29" s="159">
        <v>3</v>
      </c>
      <c r="B29" s="123"/>
      <c r="C29" s="136"/>
      <c r="D29" s="114"/>
      <c r="E29" s="117"/>
      <c r="F29" s="117"/>
      <c r="G29" s="109"/>
      <c r="H29" s="28" t="str">
        <f>IF(G29&lt;&gt;"",SUM(J29:U29),"")</f>
        <v/>
      </c>
      <c r="I29" s="29" t="s">
        <v>15</v>
      </c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  <c r="W29" s="181"/>
      <c r="X29" s="183"/>
      <c r="Y29" s="183"/>
      <c r="Z29" s="185"/>
      <c r="AA29" s="14"/>
      <c r="AB29" s="181"/>
      <c r="AC29" s="183"/>
      <c r="AD29" s="81"/>
      <c r="AE29" s="185"/>
      <c r="AF29" s="14"/>
      <c r="AG29" s="181"/>
      <c r="AH29" s="183"/>
      <c r="AI29" s="81"/>
      <c r="AJ29" s="185"/>
      <c r="AK29" s="14"/>
      <c r="AL29" s="181"/>
      <c r="AM29" s="183"/>
      <c r="AN29" s="81"/>
      <c r="AO29" s="185"/>
      <c r="AP29" s="14"/>
      <c r="AQ29" s="181"/>
      <c r="AR29" s="183"/>
      <c r="AS29" s="81"/>
      <c r="AT29" s="185"/>
      <c r="AU29" s="14"/>
      <c r="AV29" s="181"/>
      <c r="AW29" s="183"/>
      <c r="AX29" s="81"/>
      <c r="AY29" s="185"/>
      <c r="AZ29" s="14"/>
      <c r="BA29" s="181"/>
      <c r="BB29" s="183"/>
      <c r="BC29" s="81"/>
      <c r="BD29" s="185"/>
      <c r="BE29" s="14"/>
      <c r="BF29" s="181"/>
      <c r="BG29" s="183"/>
      <c r="BH29" s="81"/>
      <c r="BI29" s="185"/>
      <c r="BJ29" s="14"/>
      <c r="BK29" s="181"/>
      <c r="BL29" s="183"/>
      <c r="BM29" s="81"/>
      <c r="BN29" s="185"/>
      <c r="BO29" s="14"/>
      <c r="BP29" s="181"/>
      <c r="BQ29" s="183"/>
      <c r="BR29" s="81"/>
      <c r="BS29" s="185"/>
      <c r="BT29" s="14"/>
      <c r="BU29" s="181"/>
      <c r="BV29" s="183"/>
      <c r="BW29" s="81"/>
      <c r="BX29" s="185"/>
      <c r="BY29" s="14"/>
      <c r="BZ29" s="181"/>
      <c r="CA29" s="183"/>
      <c r="CB29" s="81"/>
      <c r="CC29" s="185"/>
    </row>
    <row r="30" spans="1:81" ht="26.25" customHeight="1" thickBot="1" x14ac:dyDescent="0.3">
      <c r="A30" s="154"/>
      <c r="B30" s="124"/>
      <c r="C30" s="137"/>
      <c r="D30" s="114"/>
      <c r="E30" s="117"/>
      <c r="F30" s="117"/>
      <c r="G30" s="110"/>
      <c r="H30" s="27" t="str">
        <f>IF(G29&lt;&gt;"",SUM(J30:U30),"")</f>
        <v/>
      </c>
      <c r="I30" s="2" t="s">
        <v>16</v>
      </c>
      <c r="J30" s="2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W30" s="181"/>
      <c r="X30" s="183"/>
      <c r="Y30" s="183"/>
      <c r="Z30" s="185"/>
      <c r="AA30" s="14"/>
      <c r="AB30" s="181"/>
      <c r="AC30" s="183"/>
      <c r="AD30" s="81"/>
      <c r="AE30" s="185"/>
      <c r="AF30" s="14"/>
      <c r="AG30" s="181"/>
      <c r="AH30" s="183"/>
      <c r="AI30" s="81"/>
      <c r="AJ30" s="185"/>
      <c r="AK30" s="14"/>
      <c r="AL30" s="181"/>
      <c r="AM30" s="183"/>
      <c r="AN30" s="81"/>
      <c r="AO30" s="185"/>
      <c r="AP30" s="14"/>
      <c r="AQ30" s="181"/>
      <c r="AR30" s="183"/>
      <c r="AS30" s="81"/>
      <c r="AT30" s="185"/>
      <c r="AU30" s="14"/>
      <c r="AV30" s="181"/>
      <c r="AW30" s="183"/>
      <c r="AX30" s="81"/>
      <c r="AY30" s="185"/>
      <c r="AZ30" s="14"/>
      <c r="BA30" s="181"/>
      <c r="BB30" s="183"/>
      <c r="BC30" s="81"/>
      <c r="BD30" s="185"/>
      <c r="BE30" s="14"/>
      <c r="BF30" s="181"/>
      <c r="BG30" s="183"/>
      <c r="BH30" s="81"/>
      <c r="BI30" s="185"/>
      <c r="BJ30" s="14"/>
      <c r="BK30" s="181"/>
      <c r="BL30" s="183"/>
      <c r="BM30" s="81"/>
      <c r="BN30" s="185"/>
      <c r="BO30" s="14"/>
      <c r="BP30" s="181"/>
      <c r="BQ30" s="183"/>
      <c r="BR30" s="81"/>
      <c r="BS30" s="185"/>
      <c r="BT30" s="14"/>
      <c r="BU30" s="181"/>
      <c r="BV30" s="183"/>
      <c r="BW30" s="81"/>
      <c r="BX30" s="185"/>
      <c r="BY30" s="14"/>
      <c r="BZ30" s="181"/>
      <c r="CA30" s="183"/>
      <c r="CB30" s="81"/>
      <c r="CC30" s="185"/>
    </row>
    <row r="31" spans="1:81" ht="26.25" customHeight="1" thickBot="1" x14ac:dyDescent="0.3">
      <c r="A31" s="154"/>
      <c r="B31" s="124"/>
      <c r="C31" s="137"/>
      <c r="D31" s="115"/>
      <c r="E31" s="118"/>
      <c r="F31" s="118"/>
      <c r="G31" s="110"/>
      <c r="H31" s="58">
        <f>IF(ISERROR((H30)/H29),J30,(H30)/H29)</f>
        <v>0</v>
      </c>
      <c r="I31" s="54" t="s">
        <v>17</v>
      </c>
      <c r="J31" s="55">
        <f t="shared" ref="J31:U31" si="7">IF(AND(J29&lt;0.9,J30&gt;0.9),"No Planeado",IF(J30=0,0,J30/J29))</f>
        <v>0</v>
      </c>
      <c r="K31" s="56">
        <f t="shared" si="7"/>
        <v>0</v>
      </c>
      <c r="L31" s="56">
        <f t="shared" si="7"/>
        <v>0</v>
      </c>
      <c r="M31" s="56">
        <f t="shared" si="7"/>
        <v>0</v>
      </c>
      <c r="N31" s="56">
        <f t="shared" si="7"/>
        <v>0</v>
      </c>
      <c r="O31" s="56">
        <f t="shared" si="7"/>
        <v>0</v>
      </c>
      <c r="P31" s="56">
        <f t="shared" si="7"/>
        <v>0</v>
      </c>
      <c r="Q31" s="56">
        <f t="shared" si="7"/>
        <v>0</v>
      </c>
      <c r="R31" s="56">
        <f t="shared" si="7"/>
        <v>0</v>
      </c>
      <c r="S31" s="56">
        <f t="shared" si="7"/>
        <v>0</v>
      </c>
      <c r="T31" s="56">
        <f t="shared" si="7"/>
        <v>0</v>
      </c>
      <c r="U31" s="57">
        <f t="shared" si="7"/>
        <v>0</v>
      </c>
      <c r="W31" s="182"/>
      <c r="X31" s="184"/>
      <c r="Y31" s="184"/>
      <c r="Z31" s="186"/>
      <c r="AA31" s="14"/>
      <c r="AB31" s="182"/>
      <c r="AC31" s="184"/>
      <c r="AD31" s="82"/>
      <c r="AE31" s="186"/>
      <c r="AF31" s="14"/>
      <c r="AG31" s="182"/>
      <c r="AH31" s="184"/>
      <c r="AI31" s="82"/>
      <c r="AJ31" s="186"/>
      <c r="AK31" s="14"/>
      <c r="AL31" s="182"/>
      <c r="AM31" s="184"/>
      <c r="AN31" s="82"/>
      <c r="AO31" s="186"/>
      <c r="AP31" s="14"/>
      <c r="AQ31" s="182"/>
      <c r="AR31" s="184"/>
      <c r="AS31" s="82"/>
      <c r="AT31" s="186"/>
      <c r="AU31" s="14"/>
      <c r="AV31" s="182"/>
      <c r="AW31" s="184"/>
      <c r="AX31" s="82"/>
      <c r="AY31" s="186"/>
      <c r="AZ31" s="14"/>
      <c r="BA31" s="182"/>
      <c r="BB31" s="184"/>
      <c r="BC31" s="82"/>
      <c r="BD31" s="186"/>
      <c r="BE31" s="14"/>
      <c r="BF31" s="182"/>
      <c r="BG31" s="184"/>
      <c r="BH31" s="82"/>
      <c r="BI31" s="186"/>
      <c r="BJ31" s="14"/>
      <c r="BK31" s="182"/>
      <c r="BL31" s="184"/>
      <c r="BM31" s="82"/>
      <c r="BN31" s="186"/>
      <c r="BO31" s="14"/>
      <c r="BP31" s="182"/>
      <c r="BQ31" s="184"/>
      <c r="BR31" s="82"/>
      <c r="BS31" s="186"/>
      <c r="BT31" s="14"/>
      <c r="BU31" s="182"/>
      <c r="BV31" s="184"/>
      <c r="BW31" s="82"/>
      <c r="BX31" s="186"/>
      <c r="BY31" s="14"/>
      <c r="BZ31" s="182"/>
      <c r="CA31" s="184"/>
      <c r="CB31" s="82"/>
      <c r="CC31" s="186"/>
    </row>
    <row r="32" spans="1:81" ht="26.25" customHeight="1" thickBot="1" x14ac:dyDescent="0.3">
      <c r="A32" s="154"/>
      <c r="B32" s="124"/>
      <c r="C32" s="137"/>
      <c r="D32" s="119"/>
      <c r="E32" s="120"/>
      <c r="F32" s="120"/>
      <c r="G32" s="111"/>
      <c r="H32" s="27" t="str">
        <f>IF(G32&lt;&gt;"",SUM(J32:U32),"")</f>
        <v/>
      </c>
      <c r="I32" s="1" t="s">
        <v>15</v>
      </c>
      <c r="J32" s="18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/>
      <c r="W32" s="187"/>
      <c r="X32" s="188"/>
      <c r="Y32" s="188"/>
      <c r="Z32" s="200"/>
      <c r="AA32" s="14"/>
      <c r="AB32" s="187"/>
      <c r="AC32" s="188"/>
      <c r="AD32" s="80"/>
      <c r="AE32" s="200"/>
      <c r="AF32" s="14"/>
      <c r="AG32" s="187"/>
      <c r="AH32" s="188"/>
      <c r="AI32" s="80"/>
      <c r="AJ32" s="200"/>
      <c r="AK32" s="14"/>
      <c r="AL32" s="187"/>
      <c r="AM32" s="188"/>
      <c r="AN32" s="80"/>
      <c r="AO32" s="200"/>
      <c r="AP32" s="14"/>
      <c r="AQ32" s="187"/>
      <c r="AR32" s="188"/>
      <c r="AS32" s="80"/>
      <c r="AT32" s="200"/>
      <c r="AU32" s="14"/>
      <c r="AV32" s="187"/>
      <c r="AW32" s="188"/>
      <c r="AX32" s="80"/>
      <c r="AY32" s="200"/>
      <c r="AZ32" s="14"/>
      <c r="BA32" s="187"/>
      <c r="BB32" s="188"/>
      <c r="BC32" s="80"/>
      <c r="BD32" s="200"/>
      <c r="BE32" s="14"/>
      <c r="BF32" s="187"/>
      <c r="BG32" s="188"/>
      <c r="BH32" s="80"/>
      <c r="BI32" s="200"/>
      <c r="BJ32" s="14"/>
      <c r="BK32" s="187"/>
      <c r="BL32" s="188"/>
      <c r="BM32" s="80"/>
      <c r="BN32" s="200"/>
      <c r="BO32" s="14"/>
      <c r="BP32" s="187"/>
      <c r="BQ32" s="188"/>
      <c r="BR32" s="80"/>
      <c r="BS32" s="200"/>
      <c r="BT32" s="14"/>
      <c r="BU32" s="187"/>
      <c r="BV32" s="188"/>
      <c r="BW32" s="80"/>
      <c r="BX32" s="200"/>
      <c r="BY32" s="14"/>
      <c r="BZ32" s="187"/>
      <c r="CA32" s="188"/>
      <c r="CB32" s="80"/>
      <c r="CC32" s="200"/>
    </row>
    <row r="33" spans="1:81" ht="26.25" customHeight="1" thickBot="1" x14ac:dyDescent="0.3">
      <c r="A33" s="154"/>
      <c r="B33" s="124"/>
      <c r="C33" s="137"/>
      <c r="D33" s="114"/>
      <c r="E33" s="117"/>
      <c r="F33" s="117"/>
      <c r="G33" s="111"/>
      <c r="H33" s="27" t="str">
        <f>IF(G32&lt;&gt;"",SUM(J33:U33),"")</f>
        <v/>
      </c>
      <c r="I33" s="2" t="s">
        <v>16</v>
      </c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3"/>
      <c r="W33" s="181"/>
      <c r="X33" s="183"/>
      <c r="Y33" s="183"/>
      <c r="Z33" s="185"/>
      <c r="AA33" s="14"/>
      <c r="AB33" s="181"/>
      <c r="AC33" s="183"/>
      <c r="AD33" s="81"/>
      <c r="AE33" s="185"/>
      <c r="AF33" s="14"/>
      <c r="AG33" s="181"/>
      <c r="AH33" s="183"/>
      <c r="AI33" s="81"/>
      <c r="AJ33" s="185"/>
      <c r="AK33" s="14"/>
      <c r="AL33" s="181"/>
      <c r="AM33" s="183"/>
      <c r="AN33" s="81"/>
      <c r="AO33" s="185"/>
      <c r="AP33" s="14"/>
      <c r="AQ33" s="181"/>
      <c r="AR33" s="183"/>
      <c r="AS33" s="81"/>
      <c r="AT33" s="185"/>
      <c r="AU33" s="14"/>
      <c r="AV33" s="181"/>
      <c r="AW33" s="183"/>
      <c r="AX33" s="81"/>
      <c r="AY33" s="185"/>
      <c r="AZ33" s="14"/>
      <c r="BA33" s="181"/>
      <c r="BB33" s="183"/>
      <c r="BC33" s="81"/>
      <c r="BD33" s="185"/>
      <c r="BE33" s="14"/>
      <c r="BF33" s="181"/>
      <c r="BG33" s="183"/>
      <c r="BH33" s="81"/>
      <c r="BI33" s="185"/>
      <c r="BJ33" s="14"/>
      <c r="BK33" s="181"/>
      <c r="BL33" s="183"/>
      <c r="BM33" s="81"/>
      <c r="BN33" s="185"/>
      <c r="BO33" s="14"/>
      <c r="BP33" s="181"/>
      <c r="BQ33" s="183"/>
      <c r="BR33" s="81"/>
      <c r="BS33" s="185"/>
      <c r="BT33" s="14"/>
      <c r="BU33" s="181"/>
      <c r="BV33" s="183"/>
      <c r="BW33" s="81"/>
      <c r="BX33" s="185"/>
      <c r="BY33" s="14"/>
      <c r="BZ33" s="181"/>
      <c r="CA33" s="183"/>
      <c r="CB33" s="81"/>
      <c r="CC33" s="185"/>
    </row>
    <row r="34" spans="1:81" ht="26.25" customHeight="1" thickBot="1" x14ac:dyDescent="0.3">
      <c r="A34" s="154"/>
      <c r="B34" s="124"/>
      <c r="C34" s="137"/>
      <c r="D34" s="115"/>
      <c r="E34" s="118"/>
      <c r="F34" s="118"/>
      <c r="G34" s="111"/>
      <c r="H34" s="58">
        <f>IF(ISERROR((H33)/H32),J33,(H33)/H32)</f>
        <v>0</v>
      </c>
      <c r="I34" s="54" t="s">
        <v>17</v>
      </c>
      <c r="J34" s="55">
        <f t="shared" ref="J34:U34" si="8">IF(AND(J32&lt;0.9,J33&gt;0.9),"No Planeado",IF(J33=0,0,J33/J32))</f>
        <v>0</v>
      </c>
      <c r="K34" s="56">
        <f t="shared" si="8"/>
        <v>0</v>
      </c>
      <c r="L34" s="56">
        <f t="shared" si="8"/>
        <v>0</v>
      </c>
      <c r="M34" s="56">
        <f t="shared" si="8"/>
        <v>0</v>
      </c>
      <c r="N34" s="56">
        <f t="shared" si="8"/>
        <v>0</v>
      </c>
      <c r="O34" s="56">
        <f t="shared" si="8"/>
        <v>0</v>
      </c>
      <c r="P34" s="56">
        <f t="shared" si="8"/>
        <v>0</v>
      </c>
      <c r="Q34" s="56">
        <f t="shared" si="8"/>
        <v>0</v>
      </c>
      <c r="R34" s="56">
        <f t="shared" si="8"/>
        <v>0</v>
      </c>
      <c r="S34" s="56">
        <f t="shared" si="8"/>
        <v>0</v>
      </c>
      <c r="T34" s="56">
        <f t="shared" si="8"/>
        <v>0</v>
      </c>
      <c r="U34" s="57">
        <f t="shared" si="8"/>
        <v>0</v>
      </c>
      <c r="W34" s="182"/>
      <c r="X34" s="184"/>
      <c r="Y34" s="184"/>
      <c r="Z34" s="186"/>
      <c r="AA34" s="14"/>
      <c r="AB34" s="182"/>
      <c r="AC34" s="184"/>
      <c r="AD34" s="82"/>
      <c r="AE34" s="186"/>
      <c r="AF34" s="14"/>
      <c r="AG34" s="182"/>
      <c r="AH34" s="184"/>
      <c r="AI34" s="82"/>
      <c r="AJ34" s="186"/>
      <c r="AK34" s="14"/>
      <c r="AL34" s="182"/>
      <c r="AM34" s="184"/>
      <c r="AN34" s="82"/>
      <c r="AO34" s="186"/>
      <c r="AP34" s="14"/>
      <c r="AQ34" s="182"/>
      <c r="AR34" s="184"/>
      <c r="AS34" s="82"/>
      <c r="AT34" s="186"/>
      <c r="AU34" s="14"/>
      <c r="AV34" s="182"/>
      <c r="AW34" s="184"/>
      <c r="AX34" s="82"/>
      <c r="AY34" s="186"/>
      <c r="AZ34" s="14"/>
      <c r="BA34" s="182"/>
      <c r="BB34" s="184"/>
      <c r="BC34" s="82"/>
      <c r="BD34" s="186"/>
      <c r="BE34" s="14"/>
      <c r="BF34" s="182"/>
      <c r="BG34" s="184"/>
      <c r="BH34" s="82"/>
      <c r="BI34" s="186"/>
      <c r="BJ34" s="14"/>
      <c r="BK34" s="182"/>
      <c r="BL34" s="184"/>
      <c r="BM34" s="82"/>
      <c r="BN34" s="186"/>
      <c r="BO34" s="14"/>
      <c r="BP34" s="182"/>
      <c r="BQ34" s="184"/>
      <c r="BR34" s="82"/>
      <c r="BS34" s="186"/>
      <c r="BT34" s="14"/>
      <c r="BU34" s="182"/>
      <c r="BV34" s="184"/>
      <c r="BW34" s="82"/>
      <c r="BX34" s="186"/>
      <c r="BY34" s="14"/>
      <c r="BZ34" s="182"/>
      <c r="CA34" s="184"/>
      <c r="CB34" s="82"/>
      <c r="CC34" s="186"/>
    </row>
    <row r="35" spans="1:81" ht="26.25" customHeight="1" thickBot="1" x14ac:dyDescent="0.3">
      <c r="A35" s="154"/>
      <c r="B35" s="124"/>
      <c r="C35" s="137"/>
      <c r="D35" s="119"/>
      <c r="E35" s="120"/>
      <c r="F35" s="120"/>
      <c r="G35" s="110"/>
      <c r="H35" s="27" t="str">
        <f>IF(G35&lt;&gt;"",SUM(J35:U35),"")</f>
        <v/>
      </c>
      <c r="I35" s="1" t="s">
        <v>15</v>
      </c>
      <c r="J35" s="18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0"/>
      <c r="W35" s="187"/>
      <c r="X35" s="188"/>
      <c r="Y35" s="188"/>
      <c r="Z35" s="200"/>
      <c r="AA35" s="14"/>
      <c r="AB35" s="187"/>
      <c r="AC35" s="188"/>
      <c r="AD35" s="80"/>
      <c r="AE35" s="200"/>
      <c r="AF35" s="14"/>
      <c r="AG35" s="187"/>
      <c r="AH35" s="188"/>
      <c r="AI35" s="80"/>
      <c r="AJ35" s="200"/>
      <c r="AK35" s="14"/>
      <c r="AL35" s="187"/>
      <c r="AM35" s="188"/>
      <c r="AN35" s="80"/>
      <c r="AO35" s="200"/>
      <c r="AP35" s="14"/>
      <c r="AQ35" s="187"/>
      <c r="AR35" s="188"/>
      <c r="AS35" s="80"/>
      <c r="AT35" s="200"/>
      <c r="AU35" s="14"/>
      <c r="AV35" s="187"/>
      <c r="AW35" s="188"/>
      <c r="AX35" s="80"/>
      <c r="AY35" s="200"/>
      <c r="AZ35" s="14"/>
      <c r="BA35" s="187"/>
      <c r="BB35" s="188"/>
      <c r="BC35" s="80"/>
      <c r="BD35" s="200"/>
      <c r="BE35" s="14"/>
      <c r="BF35" s="187"/>
      <c r="BG35" s="188"/>
      <c r="BH35" s="80"/>
      <c r="BI35" s="200"/>
      <c r="BJ35" s="14"/>
      <c r="BK35" s="187"/>
      <c r="BL35" s="188"/>
      <c r="BM35" s="80"/>
      <c r="BN35" s="200"/>
      <c r="BO35" s="14"/>
      <c r="BP35" s="187"/>
      <c r="BQ35" s="188"/>
      <c r="BR35" s="80"/>
      <c r="BS35" s="200"/>
      <c r="BT35" s="14"/>
      <c r="BU35" s="187"/>
      <c r="BV35" s="188"/>
      <c r="BW35" s="80"/>
      <c r="BX35" s="200"/>
      <c r="BY35" s="14"/>
      <c r="BZ35" s="187"/>
      <c r="CA35" s="188"/>
      <c r="CB35" s="80"/>
      <c r="CC35" s="200"/>
    </row>
    <row r="36" spans="1:81" ht="26.25" customHeight="1" thickBot="1" x14ac:dyDescent="0.3">
      <c r="A36" s="154"/>
      <c r="B36" s="124"/>
      <c r="C36" s="137"/>
      <c r="D36" s="114"/>
      <c r="E36" s="117"/>
      <c r="F36" s="117"/>
      <c r="G36" s="110"/>
      <c r="H36" s="27" t="str">
        <f>IF(G35&lt;&gt;"",SUM(J36:U36),"")</f>
        <v/>
      </c>
      <c r="I36" s="2" t="s">
        <v>16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3"/>
      <c r="W36" s="181"/>
      <c r="X36" s="183"/>
      <c r="Y36" s="183"/>
      <c r="Z36" s="185"/>
      <c r="AA36" s="14"/>
      <c r="AB36" s="181"/>
      <c r="AC36" s="183"/>
      <c r="AD36" s="81"/>
      <c r="AE36" s="185"/>
      <c r="AF36" s="14"/>
      <c r="AG36" s="181"/>
      <c r="AH36" s="183"/>
      <c r="AI36" s="81"/>
      <c r="AJ36" s="185"/>
      <c r="AK36" s="14"/>
      <c r="AL36" s="181"/>
      <c r="AM36" s="183"/>
      <c r="AN36" s="81"/>
      <c r="AO36" s="185"/>
      <c r="AP36" s="14"/>
      <c r="AQ36" s="181"/>
      <c r="AR36" s="183"/>
      <c r="AS36" s="81"/>
      <c r="AT36" s="185"/>
      <c r="AU36" s="14"/>
      <c r="AV36" s="181"/>
      <c r="AW36" s="183"/>
      <c r="AX36" s="81"/>
      <c r="AY36" s="185"/>
      <c r="AZ36" s="14"/>
      <c r="BA36" s="181"/>
      <c r="BB36" s="183"/>
      <c r="BC36" s="81"/>
      <c r="BD36" s="185"/>
      <c r="BE36" s="14"/>
      <c r="BF36" s="181"/>
      <c r="BG36" s="183"/>
      <c r="BH36" s="81"/>
      <c r="BI36" s="185"/>
      <c r="BJ36" s="14"/>
      <c r="BK36" s="181"/>
      <c r="BL36" s="183"/>
      <c r="BM36" s="81"/>
      <c r="BN36" s="185"/>
      <c r="BO36" s="14"/>
      <c r="BP36" s="181"/>
      <c r="BQ36" s="183"/>
      <c r="BR36" s="81"/>
      <c r="BS36" s="185"/>
      <c r="BT36" s="14"/>
      <c r="BU36" s="181"/>
      <c r="BV36" s="183"/>
      <c r="BW36" s="81"/>
      <c r="BX36" s="185"/>
      <c r="BY36" s="14"/>
      <c r="BZ36" s="181"/>
      <c r="CA36" s="183"/>
      <c r="CB36" s="81"/>
      <c r="CC36" s="185"/>
    </row>
    <row r="37" spans="1:81" ht="26.25" customHeight="1" thickBot="1" x14ac:dyDescent="0.3">
      <c r="A37" s="160"/>
      <c r="B37" s="125"/>
      <c r="C37" s="177"/>
      <c r="D37" s="114"/>
      <c r="E37" s="117"/>
      <c r="F37" s="117"/>
      <c r="G37" s="112"/>
      <c r="H37" s="59">
        <f>IF(ISERROR((H36)/H35),J36,(H36)/H35)</f>
        <v>0</v>
      </c>
      <c r="I37" s="40" t="s">
        <v>17</v>
      </c>
      <c r="J37" s="60">
        <f t="shared" ref="J37:U37" si="9">IF(AND(J35&lt;0.9,J36&gt;0.9),"No Planeado",IF(J36=0,0,J36/J35))</f>
        <v>0</v>
      </c>
      <c r="K37" s="61">
        <f t="shared" si="9"/>
        <v>0</v>
      </c>
      <c r="L37" s="61">
        <f t="shared" si="9"/>
        <v>0</v>
      </c>
      <c r="M37" s="61">
        <f t="shared" si="9"/>
        <v>0</v>
      </c>
      <c r="N37" s="61">
        <f t="shared" si="9"/>
        <v>0</v>
      </c>
      <c r="O37" s="61">
        <f t="shared" si="9"/>
        <v>0</v>
      </c>
      <c r="P37" s="61">
        <f t="shared" si="9"/>
        <v>0</v>
      </c>
      <c r="Q37" s="61">
        <f t="shared" si="9"/>
        <v>0</v>
      </c>
      <c r="R37" s="61">
        <f t="shared" si="9"/>
        <v>0</v>
      </c>
      <c r="S37" s="61">
        <f t="shared" si="9"/>
        <v>0</v>
      </c>
      <c r="T37" s="61">
        <f t="shared" si="9"/>
        <v>0</v>
      </c>
      <c r="U37" s="62">
        <f t="shared" si="9"/>
        <v>0</v>
      </c>
      <c r="W37" s="181"/>
      <c r="X37" s="183"/>
      <c r="Y37" s="183"/>
      <c r="Z37" s="185"/>
      <c r="AA37" s="14"/>
      <c r="AB37" s="181"/>
      <c r="AC37" s="183"/>
      <c r="AD37" s="81"/>
      <c r="AE37" s="185"/>
      <c r="AF37" s="14"/>
      <c r="AG37" s="181"/>
      <c r="AH37" s="183"/>
      <c r="AI37" s="81"/>
      <c r="AJ37" s="185"/>
      <c r="AK37" s="14"/>
      <c r="AL37" s="181"/>
      <c r="AM37" s="183"/>
      <c r="AN37" s="81"/>
      <c r="AO37" s="185"/>
      <c r="AP37" s="14"/>
      <c r="AQ37" s="181"/>
      <c r="AR37" s="183"/>
      <c r="AS37" s="81"/>
      <c r="AT37" s="185"/>
      <c r="AU37" s="14"/>
      <c r="AV37" s="181"/>
      <c r="AW37" s="183"/>
      <c r="AX37" s="81"/>
      <c r="AY37" s="185"/>
      <c r="AZ37" s="14"/>
      <c r="BA37" s="181"/>
      <c r="BB37" s="183"/>
      <c r="BC37" s="81"/>
      <c r="BD37" s="185"/>
      <c r="BE37" s="14"/>
      <c r="BF37" s="181"/>
      <c r="BG37" s="183"/>
      <c r="BH37" s="81"/>
      <c r="BI37" s="185"/>
      <c r="BJ37" s="14"/>
      <c r="BK37" s="181"/>
      <c r="BL37" s="183"/>
      <c r="BM37" s="81"/>
      <c r="BN37" s="185"/>
      <c r="BO37" s="14"/>
      <c r="BP37" s="181"/>
      <c r="BQ37" s="183"/>
      <c r="BR37" s="81"/>
      <c r="BS37" s="185"/>
      <c r="BT37" s="14"/>
      <c r="BU37" s="181"/>
      <c r="BV37" s="183"/>
      <c r="BW37" s="81"/>
      <c r="BX37" s="185"/>
      <c r="BY37" s="14"/>
      <c r="BZ37" s="181"/>
      <c r="CA37" s="183"/>
      <c r="CB37" s="81"/>
      <c r="CC37" s="185"/>
    </row>
    <row r="38" spans="1:81" ht="26.25" customHeight="1" thickBot="1" x14ac:dyDescent="0.3">
      <c r="A38" s="161">
        <v>4</v>
      </c>
      <c r="B38" s="126"/>
      <c r="C38" s="178"/>
      <c r="D38" s="113"/>
      <c r="E38" s="116"/>
      <c r="F38" s="116"/>
      <c r="G38" s="109"/>
      <c r="H38" s="28" t="str">
        <f>IF(G38&lt;&gt;"",SUM(J38:U38),"")</f>
        <v/>
      </c>
      <c r="I38" s="29" t="s">
        <v>15</v>
      </c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2"/>
      <c r="W38" s="208"/>
      <c r="X38" s="209"/>
      <c r="Y38" s="209"/>
      <c r="Z38" s="210"/>
      <c r="AA38" s="14"/>
      <c r="AB38" s="208"/>
      <c r="AC38" s="209"/>
      <c r="AD38" s="84"/>
      <c r="AE38" s="210"/>
      <c r="AF38" s="14"/>
      <c r="AG38" s="208"/>
      <c r="AH38" s="209"/>
      <c r="AI38" s="84"/>
      <c r="AJ38" s="210"/>
      <c r="AK38" s="14"/>
      <c r="AL38" s="208"/>
      <c r="AM38" s="209"/>
      <c r="AN38" s="84"/>
      <c r="AO38" s="210"/>
      <c r="AP38" s="14"/>
      <c r="AQ38" s="208"/>
      <c r="AR38" s="209"/>
      <c r="AS38" s="84"/>
      <c r="AT38" s="210"/>
      <c r="AU38" s="14"/>
      <c r="AV38" s="208"/>
      <c r="AW38" s="209"/>
      <c r="AX38" s="84"/>
      <c r="AY38" s="210"/>
      <c r="AZ38" s="14"/>
      <c r="BA38" s="208"/>
      <c r="BB38" s="209"/>
      <c r="BC38" s="84"/>
      <c r="BD38" s="210"/>
      <c r="BE38" s="14"/>
      <c r="BF38" s="208"/>
      <c r="BG38" s="209"/>
      <c r="BH38" s="84"/>
      <c r="BI38" s="210"/>
      <c r="BJ38" s="14"/>
      <c r="BK38" s="208"/>
      <c r="BL38" s="209"/>
      <c r="BM38" s="84"/>
      <c r="BN38" s="210"/>
      <c r="BO38" s="14"/>
      <c r="BP38" s="208"/>
      <c r="BQ38" s="209"/>
      <c r="BR38" s="84"/>
      <c r="BS38" s="210"/>
      <c r="BT38" s="14"/>
      <c r="BU38" s="208"/>
      <c r="BV38" s="209"/>
      <c r="BW38" s="84"/>
      <c r="BX38" s="210"/>
      <c r="BY38" s="14"/>
      <c r="BZ38" s="208"/>
      <c r="CA38" s="209"/>
      <c r="CB38" s="84"/>
      <c r="CC38" s="210"/>
    </row>
    <row r="39" spans="1:81" ht="26.25" customHeight="1" thickBot="1" x14ac:dyDescent="0.3">
      <c r="A39" s="162"/>
      <c r="B39" s="124"/>
      <c r="C39" s="137"/>
      <c r="D39" s="114"/>
      <c r="E39" s="117"/>
      <c r="F39" s="117"/>
      <c r="G39" s="110"/>
      <c r="H39" s="27" t="str">
        <f>IF(G38&lt;&gt;"",SUM(J39:U39),"")</f>
        <v/>
      </c>
      <c r="I39" s="2" t="s">
        <v>16</v>
      </c>
      <c r="J39" s="21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3"/>
      <c r="W39" s="181"/>
      <c r="X39" s="183"/>
      <c r="Y39" s="183"/>
      <c r="Z39" s="185"/>
      <c r="AA39" s="14"/>
      <c r="AB39" s="181"/>
      <c r="AC39" s="183"/>
      <c r="AD39" s="81"/>
      <c r="AE39" s="185"/>
      <c r="AF39" s="14"/>
      <c r="AG39" s="181"/>
      <c r="AH39" s="183"/>
      <c r="AI39" s="81"/>
      <c r="AJ39" s="185"/>
      <c r="AK39" s="14"/>
      <c r="AL39" s="181"/>
      <c r="AM39" s="183"/>
      <c r="AN39" s="81"/>
      <c r="AO39" s="185"/>
      <c r="AP39" s="14"/>
      <c r="AQ39" s="181"/>
      <c r="AR39" s="183"/>
      <c r="AS39" s="81"/>
      <c r="AT39" s="185"/>
      <c r="AU39" s="14"/>
      <c r="AV39" s="181"/>
      <c r="AW39" s="183"/>
      <c r="AX39" s="81"/>
      <c r="AY39" s="185"/>
      <c r="AZ39" s="14"/>
      <c r="BA39" s="181"/>
      <c r="BB39" s="183"/>
      <c r="BC39" s="81"/>
      <c r="BD39" s="185"/>
      <c r="BE39" s="14"/>
      <c r="BF39" s="181"/>
      <c r="BG39" s="183"/>
      <c r="BH39" s="81"/>
      <c r="BI39" s="185"/>
      <c r="BJ39" s="14"/>
      <c r="BK39" s="181"/>
      <c r="BL39" s="183"/>
      <c r="BM39" s="81"/>
      <c r="BN39" s="185"/>
      <c r="BO39" s="14"/>
      <c r="BP39" s="181"/>
      <c r="BQ39" s="183"/>
      <c r="BR39" s="81"/>
      <c r="BS39" s="185"/>
      <c r="BT39" s="14"/>
      <c r="BU39" s="181"/>
      <c r="BV39" s="183"/>
      <c r="BW39" s="81"/>
      <c r="BX39" s="185"/>
      <c r="BY39" s="14"/>
      <c r="BZ39" s="181"/>
      <c r="CA39" s="183"/>
      <c r="CB39" s="81"/>
      <c r="CC39" s="185"/>
    </row>
    <row r="40" spans="1:81" ht="26.25" customHeight="1" thickBot="1" x14ac:dyDescent="0.3">
      <c r="A40" s="162"/>
      <c r="B40" s="124"/>
      <c r="C40" s="137"/>
      <c r="D40" s="115"/>
      <c r="E40" s="118"/>
      <c r="F40" s="118"/>
      <c r="G40" s="110"/>
      <c r="H40" s="58">
        <f>IF(ISERROR((H39)/H38),J39,(H39)/H38)</f>
        <v>0</v>
      </c>
      <c r="I40" s="54" t="s">
        <v>17</v>
      </c>
      <c r="J40" s="55">
        <f t="shared" ref="J40:U40" si="10">IF(AND(J38&lt;0.9,J39&gt;0.9),"No Planeado",IF(J39=0,0,J39/J38))</f>
        <v>0</v>
      </c>
      <c r="K40" s="56">
        <f t="shared" si="10"/>
        <v>0</v>
      </c>
      <c r="L40" s="56">
        <f t="shared" si="10"/>
        <v>0</v>
      </c>
      <c r="M40" s="56">
        <f t="shared" si="10"/>
        <v>0</v>
      </c>
      <c r="N40" s="56">
        <f t="shared" si="10"/>
        <v>0</v>
      </c>
      <c r="O40" s="56">
        <f t="shared" si="10"/>
        <v>0</v>
      </c>
      <c r="P40" s="56">
        <f t="shared" si="10"/>
        <v>0</v>
      </c>
      <c r="Q40" s="56">
        <f t="shared" si="10"/>
        <v>0</v>
      </c>
      <c r="R40" s="56">
        <f t="shared" si="10"/>
        <v>0</v>
      </c>
      <c r="S40" s="56">
        <f t="shared" si="10"/>
        <v>0</v>
      </c>
      <c r="T40" s="56">
        <f t="shared" si="10"/>
        <v>0</v>
      </c>
      <c r="U40" s="57">
        <f t="shared" si="10"/>
        <v>0</v>
      </c>
      <c r="W40" s="182"/>
      <c r="X40" s="184"/>
      <c r="Y40" s="184"/>
      <c r="Z40" s="186"/>
      <c r="AA40" s="14"/>
      <c r="AB40" s="182"/>
      <c r="AC40" s="184"/>
      <c r="AD40" s="82"/>
      <c r="AE40" s="186"/>
      <c r="AF40" s="14"/>
      <c r="AG40" s="182"/>
      <c r="AH40" s="184"/>
      <c r="AI40" s="82"/>
      <c r="AJ40" s="186"/>
      <c r="AK40" s="14"/>
      <c r="AL40" s="182"/>
      <c r="AM40" s="184"/>
      <c r="AN40" s="82"/>
      <c r="AO40" s="186"/>
      <c r="AP40" s="14"/>
      <c r="AQ40" s="182"/>
      <c r="AR40" s="184"/>
      <c r="AS40" s="82"/>
      <c r="AT40" s="186"/>
      <c r="AU40" s="14"/>
      <c r="AV40" s="182"/>
      <c r="AW40" s="184"/>
      <c r="AX40" s="82"/>
      <c r="AY40" s="186"/>
      <c r="AZ40" s="14"/>
      <c r="BA40" s="182"/>
      <c r="BB40" s="184"/>
      <c r="BC40" s="82"/>
      <c r="BD40" s="186"/>
      <c r="BE40" s="14"/>
      <c r="BF40" s="182"/>
      <c r="BG40" s="184"/>
      <c r="BH40" s="82"/>
      <c r="BI40" s="186"/>
      <c r="BJ40" s="14"/>
      <c r="BK40" s="182"/>
      <c r="BL40" s="184"/>
      <c r="BM40" s="82"/>
      <c r="BN40" s="186"/>
      <c r="BO40" s="14"/>
      <c r="BP40" s="182"/>
      <c r="BQ40" s="184"/>
      <c r="BR40" s="82"/>
      <c r="BS40" s="186"/>
      <c r="BT40" s="14"/>
      <c r="BU40" s="182"/>
      <c r="BV40" s="184"/>
      <c r="BW40" s="82"/>
      <c r="BX40" s="186"/>
      <c r="BY40" s="14"/>
      <c r="BZ40" s="182"/>
      <c r="CA40" s="184"/>
      <c r="CB40" s="82"/>
      <c r="CC40" s="186"/>
    </row>
    <row r="41" spans="1:81" ht="26.25" customHeight="1" thickBot="1" x14ac:dyDescent="0.3">
      <c r="A41" s="162"/>
      <c r="B41" s="124"/>
      <c r="C41" s="137"/>
      <c r="D41" s="119"/>
      <c r="E41" s="120"/>
      <c r="F41" s="120"/>
      <c r="G41" s="111"/>
      <c r="H41" s="27" t="str">
        <f>IF(G41&lt;&gt;"",SUM(J41:U41),"")</f>
        <v/>
      </c>
      <c r="I41" s="1" t="s">
        <v>15</v>
      </c>
      <c r="J41" s="18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20"/>
      <c r="W41" s="187"/>
      <c r="X41" s="188"/>
      <c r="Y41" s="188"/>
      <c r="Z41" s="200"/>
      <c r="AA41" s="14"/>
      <c r="AB41" s="187"/>
      <c r="AC41" s="188"/>
      <c r="AD41" s="80"/>
      <c r="AE41" s="200"/>
      <c r="AF41" s="14"/>
      <c r="AG41" s="187"/>
      <c r="AH41" s="188"/>
      <c r="AI41" s="80"/>
      <c r="AJ41" s="200"/>
      <c r="AK41" s="14"/>
      <c r="AL41" s="187"/>
      <c r="AM41" s="188"/>
      <c r="AN41" s="80"/>
      <c r="AO41" s="200"/>
      <c r="AP41" s="14"/>
      <c r="AQ41" s="187"/>
      <c r="AR41" s="188"/>
      <c r="AS41" s="80"/>
      <c r="AT41" s="200"/>
      <c r="AU41" s="14"/>
      <c r="AV41" s="187"/>
      <c r="AW41" s="188"/>
      <c r="AX41" s="80"/>
      <c r="AY41" s="200"/>
      <c r="AZ41" s="14"/>
      <c r="BA41" s="187"/>
      <c r="BB41" s="188"/>
      <c r="BC41" s="80"/>
      <c r="BD41" s="200"/>
      <c r="BE41" s="14"/>
      <c r="BF41" s="187"/>
      <c r="BG41" s="188"/>
      <c r="BH41" s="80"/>
      <c r="BI41" s="200"/>
      <c r="BJ41" s="14"/>
      <c r="BK41" s="187"/>
      <c r="BL41" s="188"/>
      <c r="BM41" s="80"/>
      <c r="BN41" s="200"/>
      <c r="BO41" s="14"/>
      <c r="BP41" s="187"/>
      <c r="BQ41" s="188"/>
      <c r="BR41" s="80"/>
      <c r="BS41" s="200"/>
      <c r="BT41" s="14"/>
      <c r="BU41" s="187"/>
      <c r="BV41" s="188"/>
      <c r="BW41" s="80"/>
      <c r="BX41" s="200"/>
      <c r="BY41" s="14"/>
      <c r="BZ41" s="187"/>
      <c r="CA41" s="188"/>
      <c r="CB41" s="80"/>
      <c r="CC41" s="200"/>
    </row>
    <row r="42" spans="1:81" ht="26.25" customHeight="1" thickBot="1" x14ac:dyDescent="0.3">
      <c r="A42" s="162"/>
      <c r="B42" s="124"/>
      <c r="C42" s="137"/>
      <c r="D42" s="114"/>
      <c r="E42" s="117"/>
      <c r="F42" s="117"/>
      <c r="G42" s="111"/>
      <c r="H42" s="27" t="str">
        <f>IF(G41&lt;&gt;"",SUM(J42:U42),"")</f>
        <v/>
      </c>
      <c r="I42" s="2" t="s">
        <v>16</v>
      </c>
      <c r="J42" s="2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3"/>
      <c r="W42" s="181"/>
      <c r="X42" s="183"/>
      <c r="Y42" s="183"/>
      <c r="Z42" s="185"/>
      <c r="AA42" s="14"/>
      <c r="AB42" s="181"/>
      <c r="AC42" s="183"/>
      <c r="AD42" s="81"/>
      <c r="AE42" s="185"/>
      <c r="AF42" s="14"/>
      <c r="AG42" s="181"/>
      <c r="AH42" s="183"/>
      <c r="AI42" s="81"/>
      <c r="AJ42" s="185"/>
      <c r="AK42" s="14"/>
      <c r="AL42" s="181"/>
      <c r="AM42" s="183"/>
      <c r="AN42" s="81"/>
      <c r="AO42" s="185"/>
      <c r="AP42" s="14"/>
      <c r="AQ42" s="181"/>
      <c r="AR42" s="183"/>
      <c r="AS42" s="81"/>
      <c r="AT42" s="185"/>
      <c r="AU42" s="14"/>
      <c r="AV42" s="181"/>
      <c r="AW42" s="183"/>
      <c r="AX42" s="81"/>
      <c r="AY42" s="185"/>
      <c r="AZ42" s="14"/>
      <c r="BA42" s="181"/>
      <c r="BB42" s="183"/>
      <c r="BC42" s="81"/>
      <c r="BD42" s="185"/>
      <c r="BE42" s="14"/>
      <c r="BF42" s="181"/>
      <c r="BG42" s="183"/>
      <c r="BH42" s="81"/>
      <c r="BI42" s="185"/>
      <c r="BJ42" s="14"/>
      <c r="BK42" s="181"/>
      <c r="BL42" s="183"/>
      <c r="BM42" s="81"/>
      <c r="BN42" s="185"/>
      <c r="BO42" s="14"/>
      <c r="BP42" s="181"/>
      <c r="BQ42" s="183"/>
      <c r="BR42" s="81"/>
      <c r="BS42" s="185"/>
      <c r="BT42" s="14"/>
      <c r="BU42" s="181"/>
      <c r="BV42" s="183"/>
      <c r="BW42" s="81"/>
      <c r="BX42" s="185"/>
      <c r="BY42" s="14"/>
      <c r="BZ42" s="181"/>
      <c r="CA42" s="183"/>
      <c r="CB42" s="81"/>
      <c r="CC42" s="185"/>
    </row>
    <row r="43" spans="1:81" ht="26.25" customHeight="1" thickBot="1" x14ac:dyDescent="0.3">
      <c r="A43" s="162"/>
      <c r="B43" s="124"/>
      <c r="C43" s="137"/>
      <c r="D43" s="115"/>
      <c r="E43" s="118"/>
      <c r="F43" s="118"/>
      <c r="G43" s="111"/>
      <c r="H43" s="58">
        <f>IF(ISERROR((H42)/H41),J42,(H42)/H41)</f>
        <v>0</v>
      </c>
      <c r="I43" s="54" t="s">
        <v>17</v>
      </c>
      <c r="J43" s="55">
        <f t="shared" ref="J43:U43" si="11">IF(AND(J41&lt;0.9,J42&gt;0.9),"No Planeado",IF(J42=0,0,J42/J41))</f>
        <v>0</v>
      </c>
      <c r="K43" s="56">
        <f t="shared" si="11"/>
        <v>0</v>
      </c>
      <c r="L43" s="56">
        <f t="shared" si="11"/>
        <v>0</v>
      </c>
      <c r="M43" s="56">
        <f t="shared" si="11"/>
        <v>0</v>
      </c>
      <c r="N43" s="56">
        <f t="shared" si="11"/>
        <v>0</v>
      </c>
      <c r="O43" s="56">
        <f t="shared" si="11"/>
        <v>0</v>
      </c>
      <c r="P43" s="56">
        <f t="shared" si="11"/>
        <v>0</v>
      </c>
      <c r="Q43" s="56">
        <f t="shared" si="11"/>
        <v>0</v>
      </c>
      <c r="R43" s="56">
        <f t="shared" si="11"/>
        <v>0</v>
      </c>
      <c r="S43" s="56">
        <f t="shared" si="11"/>
        <v>0</v>
      </c>
      <c r="T43" s="56">
        <f t="shared" si="11"/>
        <v>0</v>
      </c>
      <c r="U43" s="57">
        <f t="shared" si="11"/>
        <v>0</v>
      </c>
      <c r="W43" s="182"/>
      <c r="X43" s="184"/>
      <c r="Y43" s="184"/>
      <c r="Z43" s="186"/>
      <c r="AA43" s="14"/>
      <c r="AB43" s="182"/>
      <c r="AC43" s="184"/>
      <c r="AD43" s="82"/>
      <c r="AE43" s="186"/>
      <c r="AF43" s="14"/>
      <c r="AG43" s="182"/>
      <c r="AH43" s="184"/>
      <c r="AI43" s="82"/>
      <c r="AJ43" s="186"/>
      <c r="AK43" s="14"/>
      <c r="AL43" s="182"/>
      <c r="AM43" s="184"/>
      <c r="AN43" s="82"/>
      <c r="AO43" s="186"/>
      <c r="AP43" s="14"/>
      <c r="AQ43" s="182"/>
      <c r="AR43" s="184"/>
      <c r="AS43" s="82"/>
      <c r="AT43" s="186"/>
      <c r="AU43" s="14"/>
      <c r="AV43" s="182"/>
      <c r="AW43" s="184"/>
      <c r="AX43" s="82"/>
      <c r="AY43" s="186"/>
      <c r="AZ43" s="14"/>
      <c r="BA43" s="182"/>
      <c r="BB43" s="184"/>
      <c r="BC43" s="82"/>
      <c r="BD43" s="186"/>
      <c r="BE43" s="14"/>
      <c r="BF43" s="182"/>
      <c r="BG43" s="184"/>
      <c r="BH43" s="82"/>
      <c r="BI43" s="186"/>
      <c r="BJ43" s="14"/>
      <c r="BK43" s="182"/>
      <c r="BL43" s="184"/>
      <c r="BM43" s="82"/>
      <c r="BN43" s="186"/>
      <c r="BO43" s="14"/>
      <c r="BP43" s="182"/>
      <c r="BQ43" s="184"/>
      <c r="BR43" s="82"/>
      <c r="BS43" s="186"/>
      <c r="BT43" s="14"/>
      <c r="BU43" s="182"/>
      <c r="BV43" s="184"/>
      <c r="BW43" s="82"/>
      <c r="BX43" s="186"/>
      <c r="BY43" s="14"/>
      <c r="BZ43" s="182"/>
      <c r="CA43" s="184"/>
      <c r="CB43" s="82"/>
      <c r="CC43" s="186"/>
    </row>
    <row r="44" spans="1:81" ht="26.25" customHeight="1" thickBot="1" x14ac:dyDescent="0.3">
      <c r="A44" s="162"/>
      <c r="B44" s="124"/>
      <c r="C44" s="137"/>
      <c r="D44" s="119"/>
      <c r="E44" s="120"/>
      <c r="F44" s="120"/>
      <c r="G44" s="110"/>
      <c r="H44" s="27" t="str">
        <f>IF(G44&lt;&gt;"",SUM(J44:U44),"")</f>
        <v/>
      </c>
      <c r="I44" s="1" t="s">
        <v>15</v>
      </c>
      <c r="J44" s="18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0"/>
      <c r="W44" s="187"/>
      <c r="X44" s="188"/>
      <c r="Y44" s="188"/>
      <c r="Z44" s="200"/>
      <c r="AA44" s="14"/>
      <c r="AB44" s="187"/>
      <c r="AC44" s="188"/>
      <c r="AD44" s="80"/>
      <c r="AE44" s="200"/>
      <c r="AF44" s="14"/>
      <c r="AG44" s="187"/>
      <c r="AH44" s="188"/>
      <c r="AI44" s="80"/>
      <c r="AJ44" s="200"/>
      <c r="AK44" s="14"/>
      <c r="AL44" s="187"/>
      <c r="AM44" s="188"/>
      <c r="AN44" s="80"/>
      <c r="AO44" s="200"/>
      <c r="AP44" s="14"/>
      <c r="AQ44" s="187"/>
      <c r="AR44" s="188"/>
      <c r="AS44" s="80"/>
      <c r="AT44" s="200"/>
      <c r="AU44" s="14"/>
      <c r="AV44" s="187"/>
      <c r="AW44" s="188"/>
      <c r="AX44" s="80"/>
      <c r="AY44" s="200"/>
      <c r="AZ44" s="14"/>
      <c r="BA44" s="187"/>
      <c r="BB44" s="188"/>
      <c r="BC44" s="80"/>
      <c r="BD44" s="200"/>
      <c r="BE44" s="14"/>
      <c r="BF44" s="187"/>
      <c r="BG44" s="188"/>
      <c r="BH44" s="80"/>
      <c r="BI44" s="200"/>
      <c r="BJ44" s="14"/>
      <c r="BK44" s="187"/>
      <c r="BL44" s="188"/>
      <c r="BM44" s="80"/>
      <c r="BN44" s="200"/>
      <c r="BO44" s="14"/>
      <c r="BP44" s="187"/>
      <c r="BQ44" s="188"/>
      <c r="BR44" s="80"/>
      <c r="BS44" s="200"/>
      <c r="BT44" s="14"/>
      <c r="BU44" s="187"/>
      <c r="BV44" s="188"/>
      <c r="BW44" s="80"/>
      <c r="BX44" s="200"/>
      <c r="BY44" s="14"/>
      <c r="BZ44" s="187"/>
      <c r="CA44" s="188"/>
      <c r="CB44" s="80"/>
      <c r="CC44" s="200"/>
    </row>
    <row r="45" spans="1:81" ht="26.25" customHeight="1" thickBot="1" x14ac:dyDescent="0.3">
      <c r="A45" s="162"/>
      <c r="B45" s="124"/>
      <c r="C45" s="137"/>
      <c r="D45" s="114"/>
      <c r="E45" s="117"/>
      <c r="F45" s="117"/>
      <c r="G45" s="110"/>
      <c r="H45" s="27" t="str">
        <f>IF(G44&lt;&gt;"",SUM(J45:U45),"")</f>
        <v/>
      </c>
      <c r="I45" s="2" t="s">
        <v>16</v>
      </c>
      <c r="J45" s="2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3"/>
      <c r="W45" s="181"/>
      <c r="X45" s="183"/>
      <c r="Y45" s="183"/>
      <c r="Z45" s="185"/>
      <c r="AA45" s="14"/>
      <c r="AB45" s="181"/>
      <c r="AC45" s="183"/>
      <c r="AD45" s="81"/>
      <c r="AE45" s="185"/>
      <c r="AF45" s="14"/>
      <c r="AG45" s="181"/>
      <c r="AH45" s="183"/>
      <c r="AI45" s="81"/>
      <c r="AJ45" s="185"/>
      <c r="AK45" s="14"/>
      <c r="AL45" s="181"/>
      <c r="AM45" s="183"/>
      <c r="AN45" s="81"/>
      <c r="AO45" s="185"/>
      <c r="AP45" s="14"/>
      <c r="AQ45" s="181"/>
      <c r="AR45" s="183"/>
      <c r="AS45" s="81"/>
      <c r="AT45" s="185"/>
      <c r="AU45" s="14"/>
      <c r="AV45" s="181"/>
      <c r="AW45" s="183"/>
      <c r="AX45" s="81"/>
      <c r="AY45" s="185"/>
      <c r="AZ45" s="14"/>
      <c r="BA45" s="181"/>
      <c r="BB45" s="183"/>
      <c r="BC45" s="81"/>
      <c r="BD45" s="185"/>
      <c r="BE45" s="14"/>
      <c r="BF45" s="181"/>
      <c r="BG45" s="183"/>
      <c r="BH45" s="81"/>
      <c r="BI45" s="185"/>
      <c r="BJ45" s="14"/>
      <c r="BK45" s="181"/>
      <c r="BL45" s="183"/>
      <c r="BM45" s="81"/>
      <c r="BN45" s="185"/>
      <c r="BO45" s="14"/>
      <c r="BP45" s="181"/>
      <c r="BQ45" s="183"/>
      <c r="BR45" s="81"/>
      <c r="BS45" s="185"/>
      <c r="BT45" s="14"/>
      <c r="BU45" s="181"/>
      <c r="BV45" s="183"/>
      <c r="BW45" s="81"/>
      <c r="BX45" s="185"/>
      <c r="BY45" s="14"/>
      <c r="BZ45" s="181"/>
      <c r="CA45" s="183"/>
      <c r="CB45" s="81"/>
      <c r="CC45" s="185"/>
    </row>
    <row r="46" spans="1:81" ht="26.25" customHeight="1" thickBot="1" x14ac:dyDescent="0.3">
      <c r="A46" s="163"/>
      <c r="B46" s="127"/>
      <c r="C46" s="138"/>
      <c r="D46" s="121"/>
      <c r="E46" s="122"/>
      <c r="F46" s="122"/>
      <c r="G46" s="112"/>
      <c r="H46" s="59">
        <f>IF(ISERROR((H45)/H44),J45,(H45)/H44)</f>
        <v>0</v>
      </c>
      <c r="I46" s="40" t="s">
        <v>17</v>
      </c>
      <c r="J46" s="60">
        <f t="shared" ref="J46:U46" si="12">IF(AND(J44&lt;0.9,J45&gt;0.9),"No Planeado",IF(J45=0,0,J45/J44))</f>
        <v>0</v>
      </c>
      <c r="K46" s="61">
        <f t="shared" si="12"/>
        <v>0</v>
      </c>
      <c r="L46" s="61">
        <f t="shared" si="12"/>
        <v>0</v>
      </c>
      <c r="M46" s="61">
        <f t="shared" si="12"/>
        <v>0</v>
      </c>
      <c r="N46" s="61">
        <f t="shared" si="12"/>
        <v>0</v>
      </c>
      <c r="O46" s="61">
        <f t="shared" si="12"/>
        <v>0</v>
      </c>
      <c r="P46" s="61">
        <f t="shared" si="12"/>
        <v>0</v>
      </c>
      <c r="Q46" s="61">
        <f t="shared" si="12"/>
        <v>0</v>
      </c>
      <c r="R46" s="61">
        <f t="shared" si="12"/>
        <v>0</v>
      </c>
      <c r="S46" s="61">
        <f t="shared" si="12"/>
        <v>0</v>
      </c>
      <c r="T46" s="61">
        <f t="shared" si="12"/>
        <v>0</v>
      </c>
      <c r="U46" s="62">
        <f t="shared" si="12"/>
        <v>0</v>
      </c>
      <c r="W46" s="192"/>
      <c r="X46" s="196"/>
      <c r="Y46" s="196"/>
      <c r="Z46" s="201"/>
      <c r="AA46" s="14"/>
      <c r="AB46" s="192"/>
      <c r="AC46" s="196"/>
      <c r="AD46" s="83"/>
      <c r="AE46" s="201"/>
      <c r="AF46" s="14"/>
      <c r="AG46" s="192"/>
      <c r="AH46" s="196"/>
      <c r="AI46" s="83"/>
      <c r="AJ46" s="201"/>
      <c r="AK46" s="14"/>
      <c r="AL46" s="192"/>
      <c r="AM46" s="196"/>
      <c r="AN46" s="83"/>
      <c r="AO46" s="201"/>
      <c r="AP46" s="14"/>
      <c r="AQ46" s="192"/>
      <c r="AR46" s="196"/>
      <c r="AS46" s="83"/>
      <c r="AT46" s="201"/>
      <c r="AU46" s="14"/>
      <c r="AV46" s="192"/>
      <c r="AW46" s="196"/>
      <c r="AX46" s="83"/>
      <c r="AY46" s="201"/>
      <c r="AZ46" s="14"/>
      <c r="BA46" s="192"/>
      <c r="BB46" s="196"/>
      <c r="BC46" s="83"/>
      <c r="BD46" s="201"/>
      <c r="BE46" s="14"/>
      <c r="BF46" s="192"/>
      <c r="BG46" s="196"/>
      <c r="BH46" s="83"/>
      <c r="BI46" s="201"/>
      <c r="BJ46" s="14"/>
      <c r="BK46" s="192"/>
      <c r="BL46" s="196"/>
      <c r="BM46" s="83"/>
      <c r="BN46" s="201"/>
      <c r="BO46" s="14"/>
      <c r="BP46" s="192"/>
      <c r="BQ46" s="196"/>
      <c r="BR46" s="83"/>
      <c r="BS46" s="201"/>
      <c r="BT46" s="14"/>
      <c r="BU46" s="192"/>
      <c r="BV46" s="196"/>
      <c r="BW46" s="83"/>
      <c r="BX46" s="201"/>
      <c r="BY46" s="14"/>
      <c r="BZ46" s="192"/>
      <c r="CA46" s="196"/>
      <c r="CB46" s="83"/>
      <c r="CC46" s="201"/>
    </row>
    <row r="47" spans="1:81" ht="26.25" customHeight="1" thickBot="1" x14ac:dyDescent="0.3">
      <c r="A47" s="159">
        <v>5</v>
      </c>
      <c r="B47" s="123"/>
      <c r="C47" s="136"/>
      <c r="D47" s="114"/>
      <c r="E47" s="117"/>
      <c r="F47" s="117"/>
      <c r="G47" s="109"/>
      <c r="H47" s="28" t="str">
        <f>IF(G47&lt;&gt;"",SUM(J47:U47),"")</f>
        <v/>
      </c>
      <c r="I47" s="29" t="s">
        <v>15</v>
      </c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2"/>
      <c r="W47" s="181"/>
      <c r="X47" s="183"/>
      <c r="Y47" s="183"/>
      <c r="Z47" s="185"/>
      <c r="AA47" s="14"/>
      <c r="AB47" s="181"/>
      <c r="AC47" s="183"/>
      <c r="AD47" s="81"/>
      <c r="AE47" s="185"/>
      <c r="AF47" s="14"/>
      <c r="AG47" s="181"/>
      <c r="AH47" s="183"/>
      <c r="AI47" s="81"/>
      <c r="AJ47" s="185"/>
      <c r="AK47" s="14"/>
      <c r="AL47" s="181"/>
      <c r="AM47" s="183"/>
      <c r="AN47" s="81"/>
      <c r="AO47" s="185"/>
      <c r="AP47" s="14"/>
      <c r="AQ47" s="181"/>
      <c r="AR47" s="183"/>
      <c r="AS47" s="81"/>
      <c r="AT47" s="185"/>
      <c r="AU47" s="14"/>
      <c r="AV47" s="181"/>
      <c r="AW47" s="183"/>
      <c r="AX47" s="81"/>
      <c r="AY47" s="185"/>
      <c r="AZ47" s="14"/>
      <c r="BA47" s="181"/>
      <c r="BB47" s="183"/>
      <c r="BC47" s="81"/>
      <c r="BD47" s="185"/>
      <c r="BE47" s="14"/>
      <c r="BF47" s="181"/>
      <c r="BG47" s="183"/>
      <c r="BH47" s="81"/>
      <c r="BI47" s="185"/>
      <c r="BJ47" s="14"/>
      <c r="BK47" s="181"/>
      <c r="BL47" s="183"/>
      <c r="BM47" s="81"/>
      <c r="BN47" s="185"/>
      <c r="BO47" s="14"/>
      <c r="BP47" s="181"/>
      <c r="BQ47" s="183"/>
      <c r="BR47" s="81"/>
      <c r="BS47" s="185"/>
      <c r="BT47" s="14"/>
      <c r="BU47" s="181"/>
      <c r="BV47" s="183"/>
      <c r="BW47" s="81"/>
      <c r="BX47" s="185"/>
      <c r="BY47" s="14"/>
      <c r="BZ47" s="181"/>
      <c r="CA47" s="183"/>
      <c r="CB47" s="81"/>
      <c r="CC47" s="185"/>
    </row>
    <row r="48" spans="1:81" ht="26.25" customHeight="1" thickBot="1" x14ac:dyDescent="0.3">
      <c r="A48" s="154"/>
      <c r="B48" s="124"/>
      <c r="C48" s="137"/>
      <c r="D48" s="114"/>
      <c r="E48" s="117"/>
      <c r="F48" s="117"/>
      <c r="G48" s="110"/>
      <c r="H48" s="27" t="str">
        <f>IF(G47&lt;&gt;"",SUM(J48:U48),"")</f>
        <v/>
      </c>
      <c r="I48" s="2" t="s">
        <v>16</v>
      </c>
      <c r="J48" s="2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3"/>
      <c r="W48" s="181"/>
      <c r="X48" s="183"/>
      <c r="Y48" s="183"/>
      <c r="Z48" s="185"/>
      <c r="AA48" s="14"/>
      <c r="AB48" s="181"/>
      <c r="AC48" s="183"/>
      <c r="AD48" s="81"/>
      <c r="AE48" s="185"/>
      <c r="AF48" s="14"/>
      <c r="AG48" s="181"/>
      <c r="AH48" s="183"/>
      <c r="AI48" s="81"/>
      <c r="AJ48" s="185"/>
      <c r="AK48" s="14"/>
      <c r="AL48" s="181"/>
      <c r="AM48" s="183"/>
      <c r="AN48" s="81"/>
      <c r="AO48" s="185"/>
      <c r="AP48" s="14"/>
      <c r="AQ48" s="181"/>
      <c r="AR48" s="183"/>
      <c r="AS48" s="81"/>
      <c r="AT48" s="185"/>
      <c r="AU48" s="14"/>
      <c r="AV48" s="181"/>
      <c r="AW48" s="183"/>
      <c r="AX48" s="81"/>
      <c r="AY48" s="185"/>
      <c r="AZ48" s="14"/>
      <c r="BA48" s="181"/>
      <c r="BB48" s="183"/>
      <c r="BC48" s="81"/>
      <c r="BD48" s="185"/>
      <c r="BE48" s="14"/>
      <c r="BF48" s="181"/>
      <c r="BG48" s="183"/>
      <c r="BH48" s="81"/>
      <c r="BI48" s="185"/>
      <c r="BJ48" s="14"/>
      <c r="BK48" s="181"/>
      <c r="BL48" s="183"/>
      <c r="BM48" s="81"/>
      <c r="BN48" s="185"/>
      <c r="BO48" s="14"/>
      <c r="BP48" s="181"/>
      <c r="BQ48" s="183"/>
      <c r="BR48" s="81"/>
      <c r="BS48" s="185"/>
      <c r="BT48" s="14"/>
      <c r="BU48" s="181"/>
      <c r="BV48" s="183"/>
      <c r="BW48" s="81"/>
      <c r="BX48" s="185"/>
      <c r="BY48" s="14"/>
      <c r="BZ48" s="181"/>
      <c r="CA48" s="183"/>
      <c r="CB48" s="81"/>
      <c r="CC48" s="185"/>
    </row>
    <row r="49" spans="1:81" ht="26.25" customHeight="1" thickBot="1" x14ac:dyDescent="0.3">
      <c r="A49" s="154"/>
      <c r="B49" s="124"/>
      <c r="C49" s="137"/>
      <c r="D49" s="115"/>
      <c r="E49" s="118"/>
      <c r="F49" s="118"/>
      <c r="G49" s="110"/>
      <c r="H49" s="58">
        <f>IF(ISERROR((H48)/H47),J48,(H48)/H47)</f>
        <v>0</v>
      </c>
      <c r="I49" s="54" t="s">
        <v>17</v>
      </c>
      <c r="J49" s="55">
        <f t="shared" ref="J49:U49" si="13">IF(AND(J47&lt;0.9,J48&gt;0.9),"No Planeado",IF(J48=0,0,J48/J47))</f>
        <v>0</v>
      </c>
      <c r="K49" s="56">
        <f t="shared" si="13"/>
        <v>0</v>
      </c>
      <c r="L49" s="56">
        <f t="shared" si="13"/>
        <v>0</v>
      </c>
      <c r="M49" s="56">
        <f t="shared" si="13"/>
        <v>0</v>
      </c>
      <c r="N49" s="56">
        <f t="shared" si="13"/>
        <v>0</v>
      </c>
      <c r="O49" s="56">
        <f t="shared" si="13"/>
        <v>0</v>
      </c>
      <c r="P49" s="56">
        <f t="shared" si="13"/>
        <v>0</v>
      </c>
      <c r="Q49" s="56">
        <f t="shared" si="13"/>
        <v>0</v>
      </c>
      <c r="R49" s="56">
        <f t="shared" si="13"/>
        <v>0</v>
      </c>
      <c r="S49" s="56">
        <f t="shared" si="13"/>
        <v>0</v>
      </c>
      <c r="T49" s="56">
        <f t="shared" si="13"/>
        <v>0</v>
      </c>
      <c r="U49" s="57">
        <f t="shared" si="13"/>
        <v>0</v>
      </c>
      <c r="W49" s="182"/>
      <c r="X49" s="184"/>
      <c r="Y49" s="184"/>
      <c r="Z49" s="186"/>
      <c r="AA49" s="14"/>
      <c r="AB49" s="182"/>
      <c r="AC49" s="184"/>
      <c r="AD49" s="82"/>
      <c r="AE49" s="186"/>
      <c r="AF49" s="14"/>
      <c r="AG49" s="182"/>
      <c r="AH49" s="184"/>
      <c r="AI49" s="82"/>
      <c r="AJ49" s="186"/>
      <c r="AK49" s="14"/>
      <c r="AL49" s="182"/>
      <c r="AM49" s="184"/>
      <c r="AN49" s="82"/>
      <c r="AO49" s="186"/>
      <c r="AP49" s="14"/>
      <c r="AQ49" s="182"/>
      <c r="AR49" s="184"/>
      <c r="AS49" s="82"/>
      <c r="AT49" s="186"/>
      <c r="AU49" s="14"/>
      <c r="AV49" s="182"/>
      <c r="AW49" s="184"/>
      <c r="AX49" s="82"/>
      <c r="AY49" s="186"/>
      <c r="AZ49" s="14"/>
      <c r="BA49" s="182"/>
      <c r="BB49" s="184"/>
      <c r="BC49" s="82"/>
      <c r="BD49" s="186"/>
      <c r="BE49" s="14"/>
      <c r="BF49" s="182"/>
      <c r="BG49" s="184"/>
      <c r="BH49" s="82"/>
      <c r="BI49" s="186"/>
      <c r="BJ49" s="14"/>
      <c r="BK49" s="182"/>
      <c r="BL49" s="184"/>
      <c r="BM49" s="82"/>
      <c r="BN49" s="186"/>
      <c r="BO49" s="14"/>
      <c r="BP49" s="182"/>
      <c r="BQ49" s="184"/>
      <c r="BR49" s="82"/>
      <c r="BS49" s="186"/>
      <c r="BT49" s="14"/>
      <c r="BU49" s="182"/>
      <c r="BV49" s="184"/>
      <c r="BW49" s="82"/>
      <c r="BX49" s="186"/>
      <c r="BY49" s="14"/>
      <c r="BZ49" s="182"/>
      <c r="CA49" s="184"/>
      <c r="CB49" s="82"/>
      <c r="CC49" s="186"/>
    </row>
    <row r="50" spans="1:81" ht="26.25" customHeight="1" thickBot="1" x14ac:dyDescent="0.3">
      <c r="A50" s="154"/>
      <c r="B50" s="124"/>
      <c r="C50" s="137"/>
      <c r="D50" s="119"/>
      <c r="E50" s="120"/>
      <c r="F50" s="120"/>
      <c r="G50" s="111"/>
      <c r="H50" s="27" t="str">
        <f>IF(G50&lt;&gt;"",SUM(J50:U50),"")</f>
        <v/>
      </c>
      <c r="I50" s="1" t="s">
        <v>15</v>
      </c>
      <c r="J50" s="18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20"/>
      <c r="W50" s="187"/>
      <c r="X50" s="188"/>
      <c r="Y50" s="188"/>
      <c r="Z50" s="200"/>
      <c r="AA50" s="14"/>
      <c r="AB50" s="187"/>
      <c r="AC50" s="188"/>
      <c r="AD50" s="80"/>
      <c r="AE50" s="200"/>
      <c r="AF50" s="14"/>
      <c r="AG50" s="187"/>
      <c r="AH50" s="188"/>
      <c r="AI50" s="80"/>
      <c r="AJ50" s="200"/>
      <c r="AK50" s="14"/>
      <c r="AL50" s="187"/>
      <c r="AM50" s="188"/>
      <c r="AN50" s="80"/>
      <c r="AO50" s="200"/>
      <c r="AP50" s="14"/>
      <c r="AQ50" s="187"/>
      <c r="AR50" s="188"/>
      <c r="AS50" s="80"/>
      <c r="AT50" s="200"/>
      <c r="AU50" s="14"/>
      <c r="AV50" s="187"/>
      <c r="AW50" s="188"/>
      <c r="AX50" s="80"/>
      <c r="AY50" s="200"/>
      <c r="AZ50" s="14"/>
      <c r="BA50" s="187"/>
      <c r="BB50" s="188"/>
      <c r="BC50" s="80"/>
      <c r="BD50" s="200"/>
      <c r="BE50" s="14"/>
      <c r="BF50" s="187"/>
      <c r="BG50" s="188"/>
      <c r="BH50" s="80"/>
      <c r="BI50" s="200"/>
      <c r="BJ50" s="14"/>
      <c r="BK50" s="187"/>
      <c r="BL50" s="188"/>
      <c r="BM50" s="80"/>
      <c r="BN50" s="200"/>
      <c r="BO50" s="14"/>
      <c r="BP50" s="187"/>
      <c r="BQ50" s="188"/>
      <c r="BR50" s="80"/>
      <c r="BS50" s="200"/>
      <c r="BT50" s="14"/>
      <c r="BU50" s="187"/>
      <c r="BV50" s="188"/>
      <c r="BW50" s="80"/>
      <c r="BX50" s="200"/>
      <c r="BY50" s="14"/>
      <c r="BZ50" s="187"/>
      <c r="CA50" s="188"/>
      <c r="CB50" s="80"/>
      <c r="CC50" s="200"/>
    </row>
    <row r="51" spans="1:81" ht="26.25" customHeight="1" thickBot="1" x14ac:dyDescent="0.3">
      <c r="A51" s="154"/>
      <c r="B51" s="124"/>
      <c r="C51" s="137"/>
      <c r="D51" s="114"/>
      <c r="E51" s="117"/>
      <c r="F51" s="117"/>
      <c r="G51" s="111"/>
      <c r="H51" s="27" t="str">
        <f>IF(G50&lt;&gt;"",SUM(J51:U51),"")</f>
        <v/>
      </c>
      <c r="I51" s="2" t="s">
        <v>16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3"/>
      <c r="W51" s="181"/>
      <c r="X51" s="183"/>
      <c r="Y51" s="183"/>
      <c r="Z51" s="185"/>
      <c r="AA51" s="14"/>
      <c r="AB51" s="181"/>
      <c r="AC51" s="183"/>
      <c r="AD51" s="81"/>
      <c r="AE51" s="185"/>
      <c r="AF51" s="14"/>
      <c r="AG51" s="181"/>
      <c r="AH51" s="183"/>
      <c r="AI51" s="81"/>
      <c r="AJ51" s="185"/>
      <c r="AK51" s="14"/>
      <c r="AL51" s="181"/>
      <c r="AM51" s="183"/>
      <c r="AN51" s="81"/>
      <c r="AO51" s="185"/>
      <c r="AP51" s="14"/>
      <c r="AQ51" s="181"/>
      <c r="AR51" s="183"/>
      <c r="AS51" s="81"/>
      <c r="AT51" s="185"/>
      <c r="AU51" s="14"/>
      <c r="AV51" s="181"/>
      <c r="AW51" s="183"/>
      <c r="AX51" s="81"/>
      <c r="AY51" s="185"/>
      <c r="AZ51" s="14"/>
      <c r="BA51" s="181"/>
      <c r="BB51" s="183"/>
      <c r="BC51" s="81"/>
      <c r="BD51" s="185"/>
      <c r="BE51" s="14"/>
      <c r="BF51" s="181"/>
      <c r="BG51" s="183"/>
      <c r="BH51" s="81"/>
      <c r="BI51" s="185"/>
      <c r="BJ51" s="14"/>
      <c r="BK51" s="181"/>
      <c r="BL51" s="183"/>
      <c r="BM51" s="81"/>
      <c r="BN51" s="185"/>
      <c r="BO51" s="14"/>
      <c r="BP51" s="181"/>
      <c r="BQ51" s="183"/>
      <c r="BR51" s="81"/>
      <c r="BS51" s="185"/>
      <c r="BT51" s="14"/>
      <c r="BU51" s="181"/>
      <c r="BV51" s="183"/>
      <c r="BW51" s="81"/>
      <c r="BX51" s="185"/>
      <c r="BY51" s="14"/>
      <c r="BZ51" s="181"/>
      <c r="CA51" s="183"/>
      <c r="CB51" s="81"/>
      <c r="CC51" s="185"/>
    </row>
    <row r="52" spans="1:81" ht="26.25" customHeight="1" thickBot="1" x14ac:dyDescent="0.3">
      <c r="A52" s="154"/>
      <c r="B52" s="124"/>
      <c r="C52" s="137"/>
      <c r="D52" s="115"/>
      <c r="E52" s="118"/>
      <c r="F52" s="118"/>
      <c r="G52" s="111"/>
      <c r="H52" s="58">
        <f>IF(ISERROR((H51)/H50),J51,(H51)/H50)</f>
        <v>0</v>
      </c>
      <c r="I52" s="54" t="s">
        <v>17</v>
      </c>
      <c r="J52" s="55">
        <f t="shared" ref="J52:U52" si="14">IF(AND(J50&lt;0.9,J51&gt;0.9),"No Planeado",IF(J51=0,0,J51/J50))</f>
        <v>0</v>
      </c>
      <c r="K52" s="56">
        <f t="shared" si="14"/>
        <v>0</v>
      </c>
      <c r="L52" s="56">
        <f t="shared" si="14"/>
        <v>0</v>
      </c>
      <c r="M52" s="56">
        <f t="shared" si="14"/>
        <v>0</v>
      </c>
      <c r="N52" s="56">
        <f t="shared" si="14"/>
        <v>0</v>
      </c>
      <c r="O52" s="56">
        <f t="shared" si="14"/>
        <v>0</v>
      </c>
      <c r="P52" s="56">
        <f t="shared" si="14"/>
        <v>0</v>
      </c>
      <c r="Q52" s="56">
        <f t="shared" si="14"/>
        <v>0</v>
      </c>
      <c r="R52" s="56">
        <f t="shared" si="14"/>
        <v>0</v>
      </c>
      <c r="S52" s="56">
        <f t="shared" si="14"/>
        <v>0</v>
      </c>
      <c r="T52" s="56">
        <f t="shared" si="14"/>
        <v>0</v>
      </c>
      <c r="U52" s="57">
        <f t="shared" si="14"/>
        <v>0</v>
      </c>
      <c r="W52" s="182"/>
      <c r="X52" s="184"/>
      <c r="Y52" s="184"/>
      <c r="Z52" s="186"/>
      <c r="AA52" s="14"/>
      <c r="AB52" s="182"/>
      <c r="AC52" s="184"/>
      <c r="AD52" s="82"/>
      <c r="AE52" s="186"/>
      <c r="AF52" s="14"/>
      <c r="AG52" s="182"/>
      <c r="AH52" s="184"/>
      <c r="AI52" s="82"/>
      <c r="AJ52" s="186"/>
      <c r="AK52" s="14"/>
      <c r="AL52" s="182"/>
      <c r="AM52" s="184"/>
      <c r="AN52" s="82"/>
      <c r="AO52" s="186"/>
      <c r="AP52" s="14"/>
      <c r="AQ52" s="182"/>
      <c r="AR52" s="184"/>
      <c r="AS52" s="82"/>
      <c r="AT52" s="186"/>
      <c r="AU52" s="14"/>
      <c r="AV52" s="182"/>
      <c r="AW52" s="184"/>
      <c r="AX52" s="82"/>
      <c r="AY52" s="186"/>
      <c r="AZ52" s="14"/>
      <c r="BA52" s="182"/>
      <c r="BB52" s="184"/>
      <c r="BC52" s="82"/>
      <c r="BD52" s="186"/>
      <c r="BE52" s="14"/>
      <c r="BF52" s="182"/>
      <c r="BG52" s="184"/>
      <c r="BH52" s="82"/>
      <c r="BI52" s="186"/>
      <c r="BJ52" s="14"/>
      <c r="BK52" s="182"/>
      <c r="BL52" s="184"/>
      <c r="BM52" s="82"/>
      <c r="BN52" s="186"/>
      <c r="BO52" s="14"/>
      <c r="BP52" s="182"/>
      <c r="BQ52" s="184"/>
      <c r="BR52" s="82"/>
      <c r="BS52" s="186"/>
      <c r="BT52" s="14"/>
      <c r="BU52" s="182"/>
      <c r="BV52" s="184"/>
      <c r="BW52" s="82"/>
      <c r="BX52" s="186"/>
      <c r="BY52" s="14"/>
      <c r="BZ52" s="182"/>
      <c r="CA52" s="184"/>
      <c r="CB52" s="82"/>
      <c r="CC52" s="186"/>
    </row>
    <row r="53" spans="1:81" ht="26.25" customHeight="1" thickBot="1" x14ac:dyDescent="0.3">
      <c r="A53" s="154"/>
      <c r="B53" s="124"/>
      <c r="C53" s="137"/>
      <c r="D53" s="119"/>
      <c r="E53" s="120"/>
      <c r="F53" s="120"/>
      <c r="G53" s="110"/>
      <c r="H53" s="27" t="str">
        <f>IF(G53&lt;&gt;"",SUM(J53:U53),"")</f>
        <v/>
      </c>
      <c r="I53" s="1" t="s">
        <v>15</v>
      </c>
      <c r="J53" s="18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0"/>
      <c r="W53" s="187"/>
      <c r="X53" s="188"/>
      <c r="Y53" s="188"/>
      <c r="Z53" s="200"/>
      <c r="AA53" s="14"/>
      <c r="AB53" s="187"/>
      <c r="AC53" s="188"/>
      <c r="AD53" s="80"/>
      <c r="AE53" s="200"/>
      <c r="AF53" s="14"/>
      <c r="AG53" s="187"/>
      <c r="AH53" s="188"/>
      <c r="AI53" s="80"/>
      <c r="AJ53" s="200"/>
      <c r="AK53" s="14"/>
      <c r="AL53" s="187"/>
      <c r="AM53" s="188"/>
      <c r="AN53" s="80"/>
      <c r="AO53" s="200"/>
      <c r="AP53" s="14"/>
      <c r="AQ53" s="187"/>
      <c r="AR53" s="188"/>
      <c r="AS53" s="80"/>
      <c r="AT53" s="200"/>
      <c r="AU53" s="14"/>
      <c r="AV53" s="187"/>
      <c r="AW53" s="188"/>
      <c r="AX53" s="80"/>
      <c r="AY53" s="200"/>
      <c r="AZ53" s="14"/>
      <c r="BA53" s="187"/>
      <c r="BB53" s="188"/>
      <c r="BC53" s="80"/>
      <c r="BD53" s="200"/>
      <c r="BE53" s="14"/>
      <c r="BF53" s="187"/>
      <c r="BG53" s="188"/>
      <c r="BH53" s="80"/>
      <c r="BI53" s="200"/>
      <c r="BJ53" s="14"/>
      <c r="BK53" s="187"/>
      <c r="BL53" s="188"/>
      <c r="BM53" s="80"/>
      <c r="BN53" s="200"/>
      <c r="BO53" s="14"/>
      <c r="BP53" s="187"/>
      <c r="BQ53" s="188"/>
      <c r="BR53" s="80"/>
      <c r="BS53" s="200"/>
      <c r="BT53" s="14"/>
      <c r="BU53" s="187"/>
      <c r="BV53" s="188"/>
      <c r="BW53" s="80"/>
      <c r="BX53" s="200"/>
      <c r="BY53" s="14"/>
      <c r="BZ53" s="187"/>
      <c r="CA53" s="188"/>
      <c r="CB53" s="80"/>
      <c r="CC53" s="200"/>
    </row>
    <row r="54" spans="1:81" ht="26.25" customHeight="1" thickBot="1" x14ac:dyDescent="0.3">
      <c r="A54" s="154"/>
      <c r="B54" s="124"/>
      <c r="C54" s="137"/>
      <c r="D54" s="114"/>
      <c r="E54" s="117"/>
      <c r="F54" s="117"/>
      <c r="G54" s="110"/>
      <c r="H54" s="27" t="str">
        <f>IF(G53&lt;&gt;"",SUM(J54:U54),"")</f>
        <v/>
      </c>
      <c r="I54" s="2" t="s">
        <v>16</v>
      </c>
      <c r="J54" s="2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3"/>
      <c r="W54" s="181"/>
      <c r="X54" s="183"/>
      <c r="Y54" s="183"/>
      <c r="Z54" s="185"/>
      <c r="AA54" s="14"/>
      <c r="AB54" s="181"/>
      <c r="AC54" s="183"/>
      <c r="AD54" s="81"/>
      <c r="AE54" s="185"/>
      <c r="AF54" s="14"/>
      <c r="AG54" s="181"/>
      <c r="AH54" s="183"/>
      <c r="AI54" s="81"/>
      <c r="AJ54" s="185"/>
      <c r="AK54" s="14"/>
      <c r="AL54" s="181"/>
      <c r="AM54" s="183"/>
      <c r="AN54" s="81"/>
      <c r="AO54" s="185"/>
      <c r="AP54" s="14"/>
      <c r="AQ54" s="181"/>
      <c r="AR54" s="183"/>
      <c r="AS54" s="81"/>
      <c r="AT54" s="185"/>
      <c r="AU54" s="14"/>
      <c r="AV54" s="181"/>
      <c r="AW54" s="183"/>
      <c r="AX54" s="81"/>
      <c r="AY54" s="185"/>
      <c r="AZ54" s="14"/>
      <c r="BA54" s="181"/>
      <c r="BB54" s="183"/>
      <c r="BC54" s="81"/>
      <c r="BD54" s="185"/>
      <c r="BE54" s="14"/>
      <c r="BF54" s="181"/>
      <c r="BG54" s="183"/>
      <c r="BH54" s="81"/>
      <c r="BI54" s="185"/>
      <c r="BJ54" s="14"/>
      <c r="BK54" s="181"/>
      <c r="BL54" s="183"/>
      <c r="BM54" s="81"/>
      <c r="BN54" s="185"/>
      <c r="BO54" s="14"/>
      <c r="BP54" s="181"/>
      <c r="BQ54" s="183"/>
      <c r="BR54" s="81"/>
      <c r="BS54" s="185"/>
      <c r="BT54" s="14"/>
      <c r="BU54" s="181"/>
      <c r="BV54" s="183"/>
      <c r="BW54" s="81"/>
      <c r="BX54" s="185"/>
      <c r="BY54" s="14"/>
      <c r="BZ54" s="181"/>
      <c r="CA54" s="183"/>
      <c r="CB54" s="81"/>
      <c r="CC54" s="185"/>
    </row>
    <row r="55" spans="1:81" ht="26.25" customHeight="1" thickBot="1" x14ac:dyDescent="0.3">
      <c r="A55" s="160"/>
      <c r="B55" s="125"/>
      <c r="C55" s="177"/>
      <c r="D55" s="114"/>
      <c r="E55" s="117"/>
      <c r="F55" s="117"/>
      <c r="G55" s="112"/>
      <c r="H55" s="59">
        <f>IF(ISERROR((H54)/H53),J54,(H54)/H53)</f>
        <v>0</v>
      </c>
      <c r="I55" s="40" t="s">
        <v>17</v>
      </c>
      <c r="J55" s="60">
        <f t="shared" ref="J55:U55" si="15">IF(AND(J53&lt;0.9,J54&gt;0.9),"No Planeado",IF(J54=0,0,J54/J53))</f>
        <v>0</v>
      </c>
      <c r="K55" s="61">
        <f t="shared" si="15"/>
        <v>0</v>
      </c>
      <c r="L55" s="61">
        <f t="shared" si="15"/>
        <v>0</v>
      </c>
      <c r="M55" s="61">
        <f t="shared" si="15"/>
        <v>0</v>
      </c>
      <c r="N55" s="61">
        <f t="shared" si="15"/>
        <v>0</v>
      </c>
      <c r="O55" s="61">
        <f t="shared" si="15"/>
        <v>0</v>
      </c>
      <c r="P55" s="61">
        <f t="shared" si="15"/>
        <v>0</v>
      </c>
      <c r="Q55" s="61">
        <f t="shared" si="15"/>
        <v>0</v>
      </c>
      <c r="R55" s="61">
        <f t="shared" si="15"/>
        <v>0</v>
      </c>
      <c r="S55" s="61">
        <f t="shared" si="15"/>
        <v>0</v>
      </c>
      <c r="T55" s="61">
        <f t="shared" si="15"/>
        <v>0</v>
      </c>
      <c r="U55" s="62">
        <f t="shared" si="15"/>
        <v>0</v>
      </c>
      <c r="W55" s="181"/>
      <c r="X55" s="183"/>
      <c r="Y55" s="183"/>
      <c r="Z55" s="185"/>
      <c r="AA55" s="14"/>
      <c r="AB55" s="181"/>
      <c r="AC55" s="183"/>
      <c r="AD55" s="81"/>
      <c r="AE55" s="185"/>
      <c r="AF55" s="14"/>
      <c r="AG55" s="181"/>
      <c r="AH55" s="183"/>
      <c r="AI55" s="81"/>
      <c r="AJ55" s="185"/>
      <c r="AK55" s="14"/>
      <c r="AL55" s="181"/>
      <c r="AM55" s="183"/>
      <c r="AN55" s="81"/>
      <c r="AO55" s="185"/>
      <c r="AP55" s="14"/>
      <c r="AQ55" s="181"/>
      <c r="AR55" s="183"/>
      <c r="AS55" s="81"/>
      <c r="AT55" s="185"/>
      <c r="AU55" s="14"/>
      <c r="AV55" s="181"/>
      <c r="AW55" s="183"/>
      <c r="AX55" s="81"/>
      <c r="AY55" s="185"/>
      <c r="AZ55" s="14"/>
      <c r="BA55" s="181"/>
      <c r="BB55" s="183"/>
      <c r="BC55" s="81"/>
      <c r="BD55" s="185"/>
      <c r="BE55" s="14"/>
      <c r="BF55" s="181"/>
      <c r="BG55" s="183"/>
      <c r="BH55" s="81"/>
      <c r="BI55" s="185"/>
      <c r="BJ55" s="14"/>
      <c r="BK55" s="181"/>
      <c r="BL55" s="183"/>
      <c r="BM55" s="81"/>
      <c r="BN55" s="185"/>
      <c r="BO55" s="14"/>
      <c r="BP55" s="181"/>
      <c r="BQ55" s="183"/>
      <c r="BR55" s="81"/>
      <c r="BS55" s="185"/>
      <c r="BT55" s="14"/>
      <c r="BU55" s="181"/>
      <c r="BV55" s="183"/>
      <c r="BW55" s="81"/>
      <c r="BX55" s="185"/>
      <c r="BY55" s="14"/>
      <c r="BZ55" s="181"/>
      <c r="CA55" s="183"/>
      <c r="CB55" s="81"/>
      <c r="CC55" s="185"/>
    </row>
    <row r="56" spans="1:81" ht="26.25" customHeight="1" thickBot="1" x14ac:dyDescent="0.3">
      <c r="A56" s="161">
        <v>6</v>
      </c>
      <c r="B56" s="126"/>
      <c r="C56" s="178"/>
      <c r="D56" s="113"/>
      <c r="E56" s="116"/>
      <c r="F56" s="116"/>
      <c r="G56" s="109"/>
      <c r="H56" s="28" t="str">
        <f>IF(G56&lt;&gt;"",SUM(J56:U56),"")</f>
        <v/>
      </c>
      <c r="I56" s="29" t="s">
        <v>15</v>
      </c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2"/>
      <c r="W56" s="208"/>
      <c r="X56" s="209"/>
      <c r="Y56" s="209"/>
      <c r="Z56" s="210"/>
      <c r="AA56" s="14"/>
      <c r="AB56" s="208"/>
      <c r="AC56" s="209"/>
      <c r="AD56" s="84"/>
      <c r="AE56" s="210"/>
      <c r="AF56" s="14"/>
      <c r="AG56" s="208"/>
      <c r="AH56" s="209"/>
      <c r="AI56" s="84"/>
      <c r="AJ56" s="210"/>
      <c r="AK56" s="14"/>
      <c r="AL56" s="208"/>
      <c r="AM56" s="209"/>
      <c r="AN56" s="84"/>
      <c r="AO56" s="210"/>
      <c r="AP56" s="14"/>
      <c r="AQ56" s="208"/>
      <c r="AR56" s="209"/>
      <c r="AS56" s="84"/>
      <c r="AT56" s="210"/>
      <c r="AU56" s="14"/>
      <c r="AV56" s="208"/>
      <c r="AW56" s="209"/>
      <c r="AX56" s="84"/>
      <c r="AY56" s="210"/>
      <c r="AZ56" s="14"/>
      <c r="BA56" s="208"/>
      <c r="BB56" s="209"/>
      <c r="BC56" s="84"/>
      <c r="BD56" s="210"/>
      <c r="BE56" s="14"/>
      <c r="BF56" s="208"/>
      <c r="BG56" s="209"/>
      <c r="BH56" s="84"/>
      <c r="BI56" s="210"/>
      <c r="BJ56" s="14"/>
      <c r="BK56" s="208"/>
      <c r="BL56" s="209"/>
      <c r="BM56" s="84"/>
      <c r="BN56" s="210"/>
      <c r="BO56" s="14"/>
      <c r="BP56" s="208"/>
      <c r="BQ56" s="209"/>
      <c r="BR56" s="84"/>
      <c r="BS56" s="210"/>
      <c r="BT56" s="14"/>
      <c r="BU56" s="208"/>
      <c r="BV56" s="209"/>
      <c r="BW56" s="84"/>
      <c r="BX56" s="210"/>
      <c r="BY56" s="14"/>
      <c r="BZ56" s="208"/>
      <c r="CA56" s="209"/>
      <c r="CB56" s="84"/>
      <c r="CC56" s="210"/>
    </row>
    <row r="57" spans="1:81" ht="26.25" customHeight="1" thickBot="1" x14ac:dyDescent="0.3">
      <c r="A57" s="162"/>
      <c r="B57" s="124"/>
      <c r="C57" s="137"/>
      <c r="D57" s="114"/>
      <c r="E57" s="117"/>
      <c r="F57" s="117"/>
      <c r="G57" s="110"/>
      <c r="H57" s="27" t="str">
        <f>IF(G56&lt;&gt;"",SUM(J57:U57),"")</f>
        <v/>
      </c>
      <c r="I57" s="2" t="s">
        <v>16</v>
      </c>
      <c r="J57" s="21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3"/>
      <c r="W57" s="181"/>
      <c r="X57" s="183"/>
      <c r="Y57" s="183"/>
      <c r="Z57" s="185"/>
      <c r="AA57" s="14"/>
      <c r="AB57" s="181"/>
      <c r="AC57" s="183"/>
      <c r="AD57" s="81"/>
      <c r="AE57" s="185"/>
      <c r="AF57" s="14"/>
      <c r="AG57" s="181"/>
      <c r="AH57" s="183"/>
      <c r="AI57" s="81"/>
      <c r="AJ57" s="185"/>
      <c r="AK57" s="14"/>
      <c r="AL57" s="181"/>
      <c r="AM57" s="183"/>
      <c r="AN57" s="81"/>
      <c r="AO57" s="185"/>
      <c r="AP57" s="14"/>
      <c r="AQ57" s="181"/>
      <c r="AR57" s="183"/>
      <c r="AS57" s="81"/>
      <c r="AT57" s="185"/>
      <c r="AU57" s="14"/>
      <c r="AV57" s="181"/>
      <c r="AW57" s="183"/>
      <c r="AX57" s="81"/>
      <c r="AY57" s="185"/>
      <c r="AZ57" s="14"/>
      <c r="BA57" s="181"/>
      <c r="BB57" s="183"/>
      <c r="BC57" s="81"/>
      <c r="BD57" s="185"/>
      <c r="BE57" s="14"/>
      <c r="BF57" s="181"/>
      <c r="BG57" s="183"/>
      <c r="BH57" s="81"/>
      <c r="BI57" s="185"/>
      <c r="BJ57" s="14"/>
      <c r="BK57" s="181"/>
      <c r="BL57" s="183"/>
      <c r="BM57" s="81"/>
      <c r="BN57" s="185"/>
      <c r="BO57" s="14"/>
      <c r="BP57" s="181"/>
      <c r="BQ57" s="183"/>
      <c r="BR57" s="81"/>
      <c r="BS57" s="185"/>
      <c r="BT57" s="14"/>
      <c r="BU57" s="181"/>
      <c r="BV57" s="183"/>
      <c r="BW57" s="81"/>
      <c r="BX57" s="185"/>
      <c r="BY57" s="14"/>
      <c r="BZ57" s="181"/>
      <c r="CA57" s="183"/>
      <c r="CB57" s="81"/>
      <c r="CC57" s="185"/>
    </row>
    <row r="58" spans="1:81" ht="26.25" customHeight="1" thickBot="1" x14ac:dyDescent="0.3">
      <c r="A58" s="162"/>
      <c r="B58" s="124"/>
      <c r="C58" s="137"/>
      <c r="D58" s="115"/>
      <c r="E58" s="118"/>
      <c r="F58" s="118"/>
      <c r="G58" s="110"/>
      <c r="H58" s="58">
        <f>IF(ISERROR((H57)/H56),J57,(H57)/H56)</f>
        <v>0</v>
      </c>
      <c r="I58" s="54" t="s">
        <v>17</v>
      </c>
      <c r="J58" s="55">
        <f t="shared" ref="J58:U58" si="16">IF(AND(J56&lt;0.9,J57&gt;0.9),"No Planeado",IF(J57=0,0,J57/J56))</f>
        <v>0</v>
      </c>
      <c r="K58" s="56">
        <f t="shared" si="16"/>
        <v>0</v>
      </c>
      <c r="L58" s="56">
        <f t="shared" si="16"/>
        <v>0</v>
      </c>
      <c r="M58" s="56">
        <f t="shared" si="16"/>
        <v>0</v>
      </c>
      <c r="N58" s="56">
        <f t="shared" si="16"/>
        <v>0</v>
      </c>
      <c r="O58" s="56">
        <f t="shared" si="16"/>
        <v>0</v>
      </c>
      <c r="P58" s="56">
        <f t="shared" si="16"/>
        <v>0</v>
      </c>
      <c r="Q58" s="56">
        <f t="shared" si="16"/>
        <v>0</v>
      </c>
      <c r="R58" s="56">
        <f t="shared" si="16"/>
        <v>0</v>
      </c>
      <c r="S58" s="56">
        <f t="shared" si="16"/>
        <v>0</v>
      </c>
      <c r="T58" s="56">
        <f t="shared" si="16"/>
        <v>0</v>
      </c>
      <c r="U58" s="57">
        <f t="shared" si="16"/>
        <v>0</v>
      </c>
      <c r="W58" s="182"/>
      <c r="X58" s="184"/>
      <c r="Y58" s="184"/>
      <c r="Z58" s="186"/>
      <c r="AA58" s="14"/>
      <c r="AB58" s="182"/>
      <c r="AC58" s="184"/>
      <c r="AD58" s="82"/>
      <c r="AE58" s="186"/>
      <c r="AF58" s="14"/>
      <c r="AG58" s="182"/>
      <c r="AH58" s="184"/>
      <c r="AI58" s="82"/>
      <c r="AJ58" s="186"/>
      <c r="AK58" s="14"/>
      <c r="AL58" s="182"/>
      <c r="AM58" s="184"/>
      <c r="AN58" s="82"/>
      <c r="AO58" s="186"/>
      <c r="AP58" s="14"/>
      <c r="AQ58" s="182"/>
      <c r="AR58" s="184"/>
      <c r="AS58" s="82"/>
      <c r="AT58" s="186"/>
      <c r="AU58" s="14"/>
      <c r="AV58" s="182"/>
      <c r="AW58" s="184"/>
      <c r="AX58" s="82"/>
      <c r="AY58" s="186"/>
      <c r="AZ58" s="14"/>
      <c r="BA58" s="182"/>
      <c r="BB58" s="184"/>
      <c r="BC58" s="82"/>
      <c r="BD58" s="186"/>
      <c r="BE58" s="14"/>
      <c r="BF58" s="182"/>
      <c r="BG58" s="184"/>
      <c r="BH58" s="82"/>
      <c r="BI58" s="186"/>
      <c r="BJ58" s="14"/>
      <c r="BK58" s="182"/>
      <c r="BL58" s="184"/>
      <c r="BM58" s="82"/>
      <c r="BN58" s="186"/>
      <c r="BO58" s="14"/>
      <c r="BP58" s="182"/>
      <c r="BQ58" s="184"/>
      <c r="BR58" s="82"/>
      <c r="BS58" s="186"/>
      <c r="BT58" s="14"/>
      <c r="BU58" s="182"/>
      <c r="BV58" s="184"/>
      <c r="BW58" s="82"/>
      <c r="BX58" s="186"/>
      <c r="BY58" s="14"/>
      <c r="BZ58" s="182"/>
      <c r="CA58" s="184"/>
      <c r="CB58" s="82"/>
      <c r="CC58" s="186"/>
    </row>
    <row r="59" spans="1:81" ht="26.25" customHeight="1" thickBot="1" x14ac:dyDescent="0.3">
      <c r="A59" s="162"/>
      <c r="B59" s="124"/>
      <c r="C59" s="137"/>
      <c r="D59" s="119"/>
      <c r="E59" s="120"/>
      <c r="F59" s="120"/>
      <c r="G59" s="111"/>
      <c r="H59" s="27" t="str">
        <f>IF(G59&lt;&gt;"",SUM(J59:U59),"")</f>
        <v/>
      </c>
      <c r="I59" s="1" t="s">
        <v>15</v>
      </c>
      <c r="J59" s="18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20">
        <v>1</v>
      </c>
      <c r="W59" s="187"/>
      <c r="X59" s="188"/>
      <c r="Y59" s="188"/>
      <c r="Z59" s="200"/>
      <c r="AA59" s="14"/>
      <c r="AB59" s="187"/>
      <c r="AC59" s="188"/>
      <c r="AD59" s="80"/>
      <c r="AE59" s="200"/>
      <c r="AF59" s="14"/>
      <c r="AG59" s="187"/>
      <c r="AH59" s="188"/>
      <c r="AI59" s="80"/>
      <c r="AJ59" s="200"/>
      <c r="AK59" s="14"/>
      <c r="AL59" s="187"/>
      <c r="AM59" s="188"/>
      <c r="AN59" s="80"/>
      <c r="AO59" s="200"/>
      <c r="AP59" s="14"/>
      <c r="AQ59" s="187"/>
      <c r="AR59" s="188"/>
      <c r="AS59" s="80"/>
      <c r="AT59" s="200"/>
      <c r="AU59" s="14"/>
      <c r="AV59" s="187"/>
      <c r="AW59" s="188"/>
      <c r="AX59" s="80"/>
      <c r="AY59" s="200"/>
      <c r="AZ59" s="14"/>
      <c r="BA59" s="187"/>
      <c r="BB59" s="188"/>
      <c r="BC59" s="80"/>
      <c r="BD59" s="200"/>
      <c r="BE59" s="14"/>
      <c r="BF59" s="187"/>
      <c r="BG59" s="188"/>
      <c r="BH59" s="80"/>
      <c r="BI59" s="200"/>
      <c r="BJ59" s="14"/>
      <c r="BK59" s="187"/>
      <c r="BL59" s="188"/>
      <c r="BM59" s="80"/>
      <c r="BN59" s="200"/>
      <c r="BO59" s="14"/>
      <c r="BP59" s="187"/>
      <c r="BQ59" s="188"/>
      <c r="BR59" s="80"/>
      <c r="BS59" s="200"/>
      <c r="BT59" s="14"/>
      <c r="BU59" s="187"/>
      <c r="BV59" s="188"/>
      <c r="BW59" s="80"/>
      <c r="BX59" s="200"/>
      <c r="BY59" s="14"/>
      <c r="BZ59" s="187"/>
      <c r="CA59" s="188"/>
      <c r="CB59" s="80"/>
      <c r="CC59" s="200"/>
    </row>
    <row r="60" spans="1:81" ht="26.25" customHeight="1" thickBot="1" x14ac:dyDescent="0.3">
      <c r="A60" s="162"/>
      <c r="B60" s="124"/>
      <c r="C60" s="137"/>
      <c r="D60" s="114"/>
      <c r="E60" s="117"/>
      <c r="F60" s="117"/>
      <c r="G60" s="111"/>
      <c r="H60" s="27" t="str">
        <f>IF(G59&lt;&gt;"",SUM(J60:U60),"")</f>
        <v/>
      </c>
      <c r="I60" s="2" t="s">
        <v>16</v>
      </c>
      <c r="J60" s="21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3"/>
      <c r="W60" s="181"/>
      <c r="X60" s="183"/>
      <c r="Y60" s="183"/>
      <c r="Z60" s="185"/>
      <c r="AA60" s="14"/>
      <c r="AB60" s="181"/>
      <c r="AC60" s="183"/>
      <c r="AD60" s="81"/>
      <c r="AE60" s="185"/>
      <c r="AF60" s="14"/>
      <c r="AG60" s="181"/>
      <c r="AH60" s="183"/>
      <c r="AI60" s="81"/>
      <c r="AJ60" s="185"/>
      <c r="AK60" s="14"/>
      <c r="AL60" s="181"/>
      <c r="AM60" s="183"/>
      <c r="AN60" s="81"/>
      <c r="AO60" s="185"/>
      <c r="AP60" s="14"/>
      <c r="AQ60" s="181"/>
      <c r="AR60" s="183"/>
      <c r="AS60" s="81"/>
      <c r="AT60" s="185"/>
      <c r="AU60" s="14"/>
      <c r="AV60" s="181"/>
      <c r="AW60" s="183"/>
      <c r="AX60" s="81"/>
      <c r="AY60" s="185"/>
      <c r="AZ60" s="14"/>
      <c r="BA60" s="181"/>
      <c r="BB60" s="183"/>
      <c r="BC60" s="81"/>
      <c r="BD60" s="185"/>
      <c r="BE60" s="14"/>
      <c r="BF60" s="181"/>
      <c r="BG60" s="183"/>
      <c r="BH60" s="81"/>
      <c r="BI60" s="185"/>
      <c r="BJ60" s="14"/>
      <c r="BK60" s="181"/>
      <c r="BL60" s="183"/>
      <c r="BM60" s="81"/>
      <c r="BN60" s="185"/>
      <c r="BO60" s="14"/>
      <c r="BP60" s="181"/>
      <c r="BQ60" s="183"/>
      <c r="BR60" s="81"/>
      <c r="BS60" s="185"/>
      <c r="BT60" s="14"/>
      <c r="BU60" s="181"/>
      <c r="BV60" s="183"/>
      <c r="BW60" s="81"/>
      <c r="BX60" s="185"/>
      <c r="BY60" s="14"/>
      <c r="BZ60" s="181"/>
      <c r="CA60" s="183"/>
      <c r="CB60" s="81"/>
      <c r="CC60" s="185"/>
    </row>
    <row r="61" spans="1:81" ht="26.25" customHeight="1" thickBot="1" x14ac:dyDescent="0.3">
      <c r="A61" s="162"/>
      <c r="B61" s="124"/>
      <c r="C61" s="137"/>
      <c r="D61" s="115"/>
      <c r="E61" s="118"/>
      <c r="F61" s="118"/>
      <c r="G61" s="111"/>
      <c r="H61" s="58">
        <f>IF(ISERROR((H60)/H59),J60,(H60)/H59)</f>
        <v>0</v>
      </c>
      <c r="I61" s="54" t="s">
        <v>17</v>
      </c>
      <c r="J61" s="55">
        <f t="shared" ref="J61:U61" si="17">IF(AND(J59&lt;0.9,J60&gt;0.9),"No Planeado",IF(J60=0,0,J60/J59))</f>
        <v>0</v>
      </c>
      <c r="K61" s="56">
        <f t="shared" si="17"/>
        <v>0</v>
      </c>
      <c r="L61" s="56">
        <f t="shared" si="17"/>
        <v>0</v>
      </c>
      <c r="M61" s="56">
        <f t="shared" si="17"/>
        <v>0</v>
      </c>
      <c r="N61" s="56">
        <f t="shared" si="17"/>
        <v>0</v>
      </c>
      <c r="O61" s="56">
        <f t="shared" si="17"/>
        <v>0</v>
      </c>
      <c r="P61" s="56">
        <f t="shared" si="17"/>
        <v>0</v>
      </c>
      <c r="Q61" s="56">
        <f t="shared" si="17"/>
        <v>0</v>
      </c>
      <c r="R61" s="56">
        <f t="shared" si="17"/>
        <v>0</v>
      </c>
      <c r="S61" s="56">
        <f t="shared" si="17"/>
        <v>0</v>
      </c>
      <c r="T61" s="56">
        <f t="shared" si="17"/>
        <v>0</v>
      </c>
      <c r="U61" s="57">
        <f t="shared" si="17"/>
        <v>0</v>
      </c>
      <c r="W61" s="182"/>
      <c r="X61" s="184"/>
      <c r="Y61" s="184"/>
      <c r="Z61" s="186"/>
      <c r="AA61" s="14"/>
      <c r="AB61" s="182"/>
      <c r="AC61" s="184"/>
      <c r="AD61" s="82"/>
      <c r="AE61" s="186"/>
      <c r="AF61" s="14"/>
      <c r="AG61" s="182"/>
      <c r="AH61" s="184"/>
      <c r="AI61" s="82"/>
      <c r="AJ61" s="186"/>
      <c r="AK61" s="14"/>
      <c r="AL61" s="182"/>
      <c r="AM61" s="184"/>
      <c r="AN61" s="82"/>
      <c r="AO61" s="186"/>
      <c r="AP61" s="14"/>
      <c r="AQ61" s="182"/>
      <c r="AR61" s="184"/>
      <c r="AS61" s="82"/>
      <c r="AT61" s="186"/>
      <c r="AU61" s="14"/>
      <c r="AV61" s="182"/>
      <c r="AW61" s="184"/>
      <c r="AX61" s="82"/>
      <c r="AY61" s="186"/>
      <c r="AZ61" s="14"/>
      <c r="BA61" s="182"/>
      <c r="BB61" s="184"/>
      <c r="BC61" s="82"/>
      <c r="BD61" s="186"/>
      <c r="BE61" s="14"/>
      <c r="BF61" s="182"/>
      <c r="BG61" s="184"/>
      <c r="BH61" s="82"/>
      <c r="BI61" s="186"/>
      <c r="BJ61" s="14"/>
      <c r="BK61" s="182"/>
      <c r="BL61" s="184"/>
      <c r="BM61" s="82"/>
      <c r="BN61" s="186"/>
      <c r="BO61" s="14"/>
      <c r="BP61" s="182"/>
      <c r="BQ61" s="184"/>
      <c r="BR61" s="82"/>
      <c r="BS61" s="186"/>
      <c r="BT61" s="14"/>
      <c r="BU61" s="182"/>
      <c r="BV61" s="184"/>
      <c r="BW61" s="82"/>
      <c r="BX61" s="186"/>
      <c r="BY61" s="14"/>
      <c r="BZ61" s="182"/>
      <c r="CA61" s="184"/>
      <c r="CB61" s="82"/>
      <c r="CC61" s="186"/>
    </row>
    <row r="62" spans="1:81" ht="26.25" customHeight="1" thickBot="1" x14ac:dyDescent="0.3">
      <c r="A62" s="162"/>
      <c r="B62" s="124"/>
      <c r="C62" s="137"/>
      <c r="D62" s="119"/>
      <c r="E62" s="120"/>
      <c r="F62" s="120"/>
      <c r="G62" s="110"/>
      <c r="H62" s="27" t="str">
        <f>IF(G62&lt;&gt;"",SUM(J62:U62),"")</f>
        <v/>
      </c>
      <c r="I62" s="1" t="s">
        <v>15</v>
      </c>
      <c r="J62" s="18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20"/>
      <c r="W62" s="187"/>
      <c r="X62" s="188"/>
      <c r="Y62" s="188"/>
      <c r="Z62" s="200"/>
      <c r="AA62" s="14"/>
      <c r="AB62" s="187"/>
      <c r="AC62" s="188"/>
      <c r="AD62" s="80"/>
      <c r="AE62" s="200"/>
      <c r="AF62" s="14"/>
      <c r="AG62" s="187"/>
      <c r="AH62" s="188"/>
      <c r="AI62" s="80"/>
      <c r="AJ62" s="200"/>
      <c r="AK62" s="14"/>
      <c r="AL62" s="187"/>
      <c r="AM62" s="188"/>
      <c r="AN62" s="80"/>
      <c r="AO62" s="200"/>
      <c r="AP62" s="14"/>
      <c r="AQ62" s="187"/>
      <c r="AR62" s="188"/>
      <c r="AS62" s="80"/>
      <c r="AT62" s="200"/>
      <c r="AU62" s="14"/>
      <c r="AV62" s="187"/>
      <c r="AW62" s="188"/>
      <c r="AX62" s="80"/>
      <c r="AY62" s="200"/>
      <c r="AZ62" s="14"/>
      <c r="BA62" s="187"/>
      <c r="BB62" s="188"/>
      <c r="BC62" s="80"/>
      <c r="BD62" s="200"/>
      <c r="BE62" s="14"/>
      <c r="BF62" s="187"/>
      <c r="BG62" s="188"/>
      <c r="BH62" s="80"/>
      <c r="BI62" s="200"/>
      <c r="BJ62" s="14"/>
      <c r="BK62" s="187"/>
      <c r="BL62" s="188"/>
      <c r="BM62" s="80"/>
      <c r="BN62" s="200"/>
      <c r="BO62" s="14"/>
      <c r="BP62" s="187"/>
      <c r="BQ62" s="188"/>
      <c r="BR62" s="80"/>
      <c r="BS62" s="200"/>
      <c r="BT62" s="14"/>
      <c r="BU62" s="187"/>
      <c r="BV62" s="188"/>
      <c r="BW62" s="80"/>
      <c r="BX62" s="200"/>
      <c r="BY62" s="14"/>
      <c r="BZ62" s="187"/>
      <c r="CA62" s="188"/>
      <c r="CB62" s="80"/>
      <c r="CC62" s="200"/>
    </row>
    <row r="63" spans="1:81" ht="26.25" customHeight="1" thickBot="1" x14ac:dyDescent="0.3">
      <c r="A63" s="162"/>
      <c r="B63" s="124"/>
      <c r="C63" s="137"/>
      <c r="D63" s="114"/>
      <c r="E63" s="117"/>
      <c r="F63" s="117"/>
      <c r="G63" s="110"/>
      <c r="H63" s="27" t="str">
        <f>IF(G62&lt;&gt;"",SUM(J63:U63),"")</f>
        <v/>
      </c>
      <c r="I63" s="2" t="s">
        <v>16</v>
      </c>
      <c r="J63" s="21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3"/>
      <c r="W63" s="181"/>
      <c r="X63" s="183"/>
      <c r="Y63" s="183"/>
      <c r="Z63" s="185"/>
      <c r="AA63" s="14"/>
      <c r="AB63" s="181"/>
      <c r="AC63" s="183"/>
      <c r="AD63" s="81"/>
      <c r="AE63" s="185"/>
      <c r="AF63" s="14"/>
      <c r="AG63" s="181"/>
      <c r="AH63" s="183"/>
      <c r="AI63" s="81"/>
      <c r="AJ63" s="185"/>
      <c r="AK63" s="14"/>
      <c r="AL63" s="181"/>
      <c r="AM63" s="183"/>
      <c r="AN63" s="81"/>
      <c r="AO63" s="185"/>
      <c r="AP63" s="14"/>
      <c r="AQ63" s="181"/>
      <c r="AR63" s="183"/>
      <c r="AS63" s="81"/>
      <c r="AT63" s="185"/>
      <c r="AU63" s="14"/>
      <c r="AV63" s="181"/>
      <c r="AW63" s="183"/>
      <c r="AX63" s="81"/>
      <c r="AY63" s="185"/>
      <c r="AZ63" s="14"/>
      <c r="BA63" s="181"/>
      <c r="BB63" s="183"/>
      <c r="BC63" s="81"/>
      <c r="BD63" s="185"/>
      <c r="BE63" s="14"/>
      <c r="BF63" s="181"/>
      <c r="BG63" s="183"/>
      <c r="BH63" s="81"/>
      <c r="BI63" s="185"/>
      <c r="BJ63" s="14"/>
      <c r="BK63" s="181"/>
      <c r="BL63" s="183"/>
      <c r="BM63" s="81"/>
      <c r="BN63" s="185"/>
      <c r="BO63" s="14"/>
      <c r="BP63" s="181"/>
      <c r="BQ63" s="183"/>
      <c r="BR63" s="81"/>
      <c r="BS63" s="185"/>
      <c r="BT63" s="14"/>
      <c r="BU63" s="181"/>
      <c r="BV63" s="183"/>
      <c r="BW63" s="81"/>
      <c r="BX63" s="185"/>
      <c r="BY63" s="14"/>
      <c r="BZ63" s="181"/>
      <c r="CA63" s="183"/>
      <c r="CB63" s="81"/>
      <c r="CC63" s="185"/>
    </row>
    <row r="64" spans="1:81" ht="26.25" customHeight="1" thickBot="1" x14ac:dyDescent="0.3">
      <c r="A64" s="163"/>
      <c r="B64" s="127"/>
      <c r="C64" s="138"/>
      <c r="D64" s="121"/>
      <c r="E64" s="122"/>
      <c r="F64" s="122"/>
      <c r="G64" s="112"/>
      <c r="H64" s="59">
        <f>IF(ISERROR((H63)/H62),J63,(H63)/H62)</f>
        <v>0</v>
      </c>
      <c r="I64" s="40" t="s">
        <v>17</v>
      </c>
      <c r="J64" s="60">
        <f t="shared" ref="J64:U64" si="18">IF(AND(J62&lt;0.9,J63&gt;0.9),"No Planeado",IF(J63=0,0,J63/J62))</f>
        <v>0</v>
      </c>
      <c r="K64" s="61">
        <f t="shared" si="18"/>
        <v>0</v>
      </c>
      <c r="L64" s="61">
        <f t="shared" si="18"/>
        <v>0</v>
      </c>
      <c r="M64" s="61">
        <f t="shared" si="18"/>
        <v>0</v>
      </c>
      <c r="N64" s="61">
        <f t="shared" si="18"/>
        <v>0</v>
      </c>
      <c r="O64" s="61">
        <f t="shared" si="18"/>
        <v>0</v>
      </c>
      <c r="P64" s="61">
        <f t="shared" si="18"/>
        <v>0</v>
      </c>
      <c r="Q64" s="61">
        <f t="shared" si="18"/>
        <v>0</v>
      </c>
      <c r="R64" s="61">
        <f t="shared" si="18"/>
        <v>0</v>
      </c>
      <c r="S64" s="61">
        <f t="shared" si="18"/>
        <v>0</v>
      </c>
      <c r="T64" s="61">
        <f t="shared" si="18"/>
        <v>0</v>
      </c>
      <c r="U64" s="62">
        <f t="shared" si="18"/>
        <v>0</v>
      </c>
      <c r="W64" s="192"/>
      <c r="X64" s="196"/>
      <c r="Y64" s="196"/>
      <c r="Z64" s="201"/>
      <c r="AA64" s="14"/>
      <c r="AB64" s="192"/>
      <c r="AC64" s="196"/>
      <c r="AD64" s="83"/>
      <c r="AE64" s="201"/>
      <c r="AF64" s="14"/>
      <c r="AG64" s="192"/>
      <c r="AH64" s="196"/>
      <c r="AI64" s="83"/>
      <c r="AJ64" s="201"/>
      <c r="AK64" s="14"/>
      <c r="AL64" s="192"/>
      <c r="AM64" s="196"/>
      <c r="AN64" s="83"/>
      <c r="AO64" s="201"/>
      <c r="AP64" s="14"/>
      <c r="AQ64" s="192"/>
      <c r="AR64" s="196"/>
      <c r="AS64" s="83"/>
      <c r="AT64" s="201"/>
      <c r="AU64" s="14"/>
      <c r="AV64" s="192"/>
      <c r="AW64" s="196"/>
      <c r="AX64" s="83"/>
      <c r="AY64" s="201"/>
      <c r="AZ64" s="14"/>
      <c r="BA64" s="192"/>
      <c r="BB64" s="196"/>
      <c r="BC64" s="83"/>
      <c r="BD64" s="201"/>
      <c r="BE64" s="14"/>
      <c r="BF64" s="192"/>
      <c r="BG64" s="196"/>
      <c r="BH64" s="83"/>
      <c r="BI64" s="201"/>
      <c r="BJ64" s="14"/>
      <c r="BK64" s="192"/>
      <c r="BL64" s="196"/>
      <c r="BM64" s="83"/>
      <c r="BN64" s="201"/>
      <c r="BO64" s="14"/>
      <c r="BP64" s="192"/>
      <c r="BQ64" s="196"/>
      <c r="BR64" s="83"/>
      <c r="BS64" s="201"/>
      <c r="BT64" s="14"/>
      <c r="BU64" s="192"/>
      <c r="BV64" s="196"/>
      <c r="BW64" s="83"/>
      <c r="BX64" s="201"/>
      <c r="BY64" s="14"/>
      <c r="BZ64" s="192"/>
      <c r="CA64" s="196"/>
      <c r="CB64" s="83"/>
      <c r="CC64" s="201"/>
    </row>
    <row r="65" spans="1:81" ht="26.25" customHeight="1" thickBot="1" x14ac:dyDescent="0.3">
      <c r="A65" s="159">
        <v>7</v>
      </c>
      <c r="B65" s="123"/>
      <c r="C65" s="136"/>
      <c r="D65" s="114"/>
      <c r="E65" s="117"/>
      <c r="F65" s="117"/>
      <c r="G65" s="109"/>
      <c r="H65" s="28" t="str">
        <f>IF(G65&lt;&gt;"",SUM(J65:U65),"")</f>
        <v/>
      </c>
      <c r="I65" s="29" t="s">
        <v>15</v>
      </c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2"/>
      <c r="W65" s="181"/>
      <c r="X65" s="183"/>
      <c r="Y65" s="183"/>
      <c r="Z65" s="185"/>
      <c r="AA65" s="14"/>
      <c r="AB65" s="181"/>
      <c r="AC65" s="183"/>
      <c r="AD65" s="81"/>
      <c r="AE65" s="185"/>
      <c r="AF65" s="14"/>
      <c r="AG65" s="181"/>
      <c r="AH65" s="183"/>
      <c r="AI65" s="81"/>
      <c r="AJ65" s="185"/>
      <c r="AK65" s="14"/>
      <c r="AL65" s="181"/>
      <c r="AM65" s="183"/>
      <c r="AN65" s="81"/>
      <c r="AO65" s="185"/>
      <c r="AP65" s="14"/>
      <c r="AQ65" s="181"/>
      <c r="AR65" s="183"/>
      <c r="AS65" s="81"/>
      <c r="AT65" s="185"/>
      <c r="AU65" s="14"/>
      <c r="AV65" s="181"/>
      <c r="AW65" s="183"/>
      <c r="AX65" s="81"/>
      <c r="AY65" s="185"/>
      <c r="AZ65" s="14"/>
      <c r="BA65" s="181"/>
      <c r="BB65" s="183"/>
      <c r="BC65" s="81"/>
      <c r="BD65" s="185"/>
      <c r="BE65" s="14"/>
      <c r="BF65" s="181"/>
      <c r="BG65" s="183"/>
      <c r="BH65" s="81"/>
      <c r="BI65" s="185"/>
      <c r="BJ65" s="14"/>
      <c r="BK65" s="181"/>
      <c r="BL65" s="183"/>
      <c r="BM65" s="81"/>
      <c r="BN65" s="185"/>
      <c r="BO65" s="14"/>
      <c r="BP65" s="181"/>
      <c r="BQ65" s="183"/>
      <c r="BR65" s="81"/>
      <c r="BS65" s="185"/>
      <c r="BT65" s="14"/>
      <c r="BU65" s="181"/>
      <c r="BV65" s="183"/>
      <c r="BW65" s="81"/>
      <c r="BX65" s="185"/>
      <c r="BY65" s="14"/>
      <c r="BZ65" s="181"/>
      <c r="CA65" s="183"/>
      <c r="CB65" s="81"/>
      <c r="CC65" s="185"/>
    </row>
    <row r="66" spans="1:81" ht="26.25" customHeight="1" thickBot="1" x14ac:dyDescent="0.3">
      <c r="A66" s="154"/>
      <c r="B66" s="124"/>
      <c r="C66" s="137"/>
      <c r="D66" s="114"/>
      <c r="E66" s="117"/>
      <c r="F66" s="117"/>
      <c r="G66" s="110"/>
      <c r="H66" s="27" t="str">
        <f>IF(G65&lt;&gt;"",SUM(J66:U66),"")</f>
        <v/>
      </c>
      <c r="I66" s="2" t="s">
        <v>16</v>
      </c>
      <c r="J66" s="2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3"/>
      <c r="W66" s="181"/>
      <c r="X66" s="183"/>
      <c r="Y66" s="183"/>
      <c r="Z66" s="185"/>
      <c r="AA66" s="14"/>
      <c r="AB66" s="181"/>
      <c r="AC66" s="183"/>
      <c r="AD66" s="81"/>
      <c r="AE66" s="185"/>
      <c r="AF66" s="14"/>
      <c r="AG66" s="181"/>
      <c r="AH66" s="183"/>
      <c r="AI66" s="81"/>
      <c r="AJ66" s="185"/>
      <c r="AK66" s="14"/>
      <c r="AL66" s="181"/>
      <c r="AM66" s="183"/>
      <c r="AN66" s="81"/>
      <c r="AO66" s="185"/>
      <c r="AP66" s="14"/>
      <c r="AQ66" s="181"/>
      <c r="AR66" s="183"/>
      <c r="AS66" s="81"/>
      <c r="AT66" s="185"/>
      <c r="AU66" s="14"/>
      <c r="AV66" s="181"/>
      <c r="AW66" s="183"/>
      <c r="AX66" s="81"/>
      <c r="AY66" s="185"/>
      <c r="AZ66" s="14"/>
      <c r="BA66" s="181"/>
      <c r="BB66" s="183"/>
      <c r="BC66" s="81"/>
      <c r="BD66" s="185"/>
      <c r="BE66" s="14"/>
      <c r="BF66" s="181"/>
      <c r="BG66" s="183"/>
      <c r="BH66" s="81"/>
      <c r="BI66" s="185"/>
      <c r="BJ66" s="14"/>
      <c r="BK66" s="181"/>
      <c r="BL66" s="183"/>
      <c r="BM66" s="81"/>
      <c r="BN66" s="185"/>
      <c r="BO66" s="14"/>
      <c r="BP66" s="181"/>
      <c r="BQ66" s="183"/>
      <c r="BR66" s="81"/>
      <c r="BS66" s="185"/>
      <c r="BT66" s="14"/>
      <c r="BU66" s="181"/>
      <c r="BV66" s="183"/>
      <c r="BW66" s="81"/>
      <c r="BX66" s="185"/>
      <c r="BY66" s="14"/>
      <c r="BZ66" s="181"/>
      <c r="CA66" s="183"/>
      <c r="CB66" s="81"/>
      <c r="CC66" s="185"/>
    </row>
    <row r="67" spans="1:81" ht="26.25" customHeight="1" thickBot="1" x14ac:dyDescent="0.3">
      <c r="A67" s="154"/>
      <c r="B67" s="124"/>
      <c r="C67" s="137"/>
      <c r="D67" s="115"/>
      <c r="E67" s="118"/>
      <c r="F67" s="118"/>
      <c r="G67" s="110"/>
      <c r="H67" s="58">
        <f>IF(ISERROR((H66)/H65),J66,(H66)/H65)</f>
        <v>0</v>
      </c>
      <c r="I67" s="54" t="s">
        <v>17</v>
      </c>
      <c r="J67" s="55">
        <f t="shared" ref="J67:U67" si="19">IF(AND(J65&lt;0.9,J66&gt;0.9),"No Planeado",IF(J66=0,0,J66/J65))</f>
        <v>0</v>
      </c>
      <c r="K67" s="56">
        <f t="shared" si="19"/>
        <v>0</v>
      </c>
      <c r="L67" s="56">
        <f t="shared" si="19"/>
        <v>0</v>
      </c>
      <c r="M67" s="56">
        <f t="shared" si="19"/>
        <v>0</v>
      </c>
      <c r="N67" s="56">
        <f t="shared" si="19"/>
        <v>0</v>
      </c>
      <c r="O67" s="56">
        <f t="shared" si="19"/>
        <v>0</v>
      </c>
      <c r="P67" s="56">
        <f t="shared" si="19"/>
        <v>0</v>
      </c>
      <c r="Q67" s="56">
        <f t="shared" si="19"/>
        <v>0</v>
      </c>
      <c r="R67" s="56">
        <f t="shared" si="19"/>
        <v>0</v>
      </c>
      <c r="S67" s="56">
        <f t="shared" si="19"/>
        <v>0</v>
      </c>
      <c r="T67" s="56">
        <f t="shared" si="19"/>
        <v>0</v>
      </c>
      <c r="U67" s="57">
        <f t="shared" si="19"/>
        <v>0</v>
      </c>
      <c r="W67" s="182"/>
      <c r="X67" s="184"/>
      <c r="Y67" s="184"/>
      <c r="Z67" s="186"/>
      <c r="AA67" s="14"/>
      <c r="AB67" s="182"/>
      <c r="AC67" s="184"/>
      <c r="AD67" s="82"/>
      <c r="AE67" s="186"/>
      <c r="AF67" s="14"/>
      <c r="AG67" s="182"/>
      <c r="AH67" s="184"/>
      <c r="AI67" s="82"/>
      <c r="AJ67" s="186"/>
      <c r="AK67" s="14"/>
      <c r="AL67" s="182"/>
      <c r="AM67" s="184"/>
      <c r="AN67" s="82"/>
      <c r="AO67" s="186"/>
      <c r="AP67" s="14"/>
      <c r="AQ67" s="182"/>
      <c r="AR67" s="184"/>
      <c r="AS67" s="82"/>
      <c r="AT67" s="186"/>
      <c r="AU67" s="14"/>
      <c r="AV67" s="182"/>
      <c r="AW67" s="184"/>
      <c r="AX67" s="82"/>
      <c r="AY67" s="186"/>
      <c r="AZ67" s="14"/>
      <c r="BA67" s="182"/>
      <c r="BB67" s="184"/>
      <c r="BC67" s="82"/>
      <c r="BD67" s="186"/>
      <c r="BE67" s="14"/>
      <c r="BF67" s="182"/>
      <c r="BG67" s="184"/>
      <c r="BH67" s="82"/>
      <c r="BI67" s="186"/>
      <c r="BJ67" s="14"/>
      <c r="BK67" s="182"/>
      <c r="BL67" s="184"/>
      <c r="BM67" s="82"/>
      <c r="BN67" s="186"/>
      <c r="BO67" s="14"/>
      <c r="BP67" s="182"/>
      <c r="BQ67" s="184"/>
      <c r="BR67" s="82"/>
      <c r="BS67" s="186"/>
      <c r="BT67" s="14"/>
      <c r="BU67" s="182"/>
      <c r="BV67" s="184"/>
      <c r="BW67" s="82"/>
      <c r="BX67" s="186"/>
      <c r="BY67" s="14"/>
      <c r="BZ67" s="182"/>
      <c r="CA67" s="184"/>
      <c r="CB67" s="82"/>
      <c r="CC67" s="186"/>
    </row>
    <row r="68" spans="1:81" ht="26.25" customHeight="1" thickBot="1" x14ac:dyDescent="0.3">
      <c r="A68" s="154"/>
      <c r="B68" s="124"/>
      <c r="C68" s="137"/>
      <c r="D68" s="119"/>
      <c r="E68" s="120"/>
      <c r="F68" s="120"/>
      <c r="G68" s="111"/>
      <c r="H68" s="27" t="str">
        <f>IF(G68&lt;&gt;"",SUM(J68:U68),"")</f>
        <v/>
      </c>
      <c r="I68" s="1" t="s">
        <v>15</v>
      </c>
      <c r="J68" s="18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20"/>
      <c r="W68" s="187"/>
      <c r="X68" s="188"/>
      <c r="Y68" s="188"/>
      <c r="Z68" s="200"/>
      <c r="AA68" s="14"/>
      <c r="AB68" s="187"/>
      <c r="AC68" s="188"/>
      <c r="AD68" s="80"/>
      <c r="AE68" s="200"/>
      <c r="AF68" s="14"/>
      <c r="AG68" s="187"/>
      <c r="AH68" s="188"/>
      <c r="AI68" s="80"/>
      <c r="AJ68" s="200"/>
      <c r="AK68" s="14"/>
      <c r="AL68" s="187"/>
      <c r="AM68" s="188"/>
      <c r="AN68" s="80"/>
      <c r="AO68" s="200"/>
      <c r="AP68" s="14"/>
      <c r="AQ68" s="187"/>
      <c r="AR68" s="188"/>
      <c r="AS68" s="80"/>
      <c r="AT68" s="200"/>
      <c r="AU68" s="14"/>
      <c r="AV68" s="187"/>
      <c r="AW68" s="188"/>
      <c r="AX68" s="80"/>
      <c r="AY68" s="200"/>
      <c r="AZ68" s="14"/>
      <c r="BA68" s="187"/>
      <c r="BB68" s="188"/>
      <c r="BC68" s="80"/>
      <c r="BD68" s="200"/>
      <c r="BE68" s="14"/>
      <c r="BF68" s="187"/>
      <c r="BG68" s="188"/>
      <c r="BH68" s="80"/>
      <c r="BI68" s="200"/>
      <c r="BJ68" s="14"/>
      <c r="BK68" s="187"/>
      <c r="BL68" s="188"/>
      <c r="BM68" s="80"/>
      <c r="BN68" s="200"/>
      <c r="BO68" s="14"/>
      <c r="BP68" s="187"/>
      <c r="BQ68" s="188"/>
      <c r="BR68" s="80"/>
      <c r="BS68" s="200"/>
      <c r="BT68" s="14"/>
      <c r="BU68" s="187"/>
      <c r="BV68" s="188"/>
      <c r="BW68" s="80"/>
      <c r="BX68" s="200"/>
      <c r="BY68" s="14"/>
      <c r="BZ68" s="187"/>
      <c r="CA68" s="188"/>
      <c r="CB68" s="80"/>
      <c r="CC68" s="200"/>
    </row>
    <row r="69" spans="1:81" ht="26.25" customHeight="1" thickBot="1" x14ac:dyDescent="0.3">
      <c r="A69" s="154"/>
      <c r="B69" s="124"/>
      <c r="C69" s="137"/>
      <c r="D69" s="114"/>
      <c r="E69" s="117"/>
      <c r="F69" s="117"/>
      <c r="G69" s="111"/>
      <c r="H69" s="27" t="str">
        <f>IF(G68&lt;&gt;"",SUM(J69:U69),"")</f>
        <v/>
      </c>
      <c r="I69" s="2" t="s">
        <v>16</v>
      </c>
      <c r="J69" s="2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3"/>
      <c r="W69" s="181"/>
      <c r="X69" s="183"/>
      <c r="Y69" s="183"/>
      <c r="Z69" s="185"/>
      <c r="AA69" s="14"/>
      <c r="AB69" s="181"/>
      <c r="AC69" s="183"/>
      <c r="AD69" s="81"/>
      <c r="AE69" s="185"/>
      <c r="AF69" s="14"/>
      <c r="AG69" s="181"/>
      <c r="AH69" s="183"/>
      <c r="AI69" s="81"/>
      <c r="AJ69" s="185"/>
      <c r="AK69" s="14"/>
      <c r="AL69" s="181"/>
      <c r="AM69" s="183"/>
      <c r="AN69" s="81"/>
      <c r="AO69" s="185"/>
      <c r="AP69" s="14"/>
      <c r="AQ69" s="181"/>
      <c r="AR69" s="183"/>
      <c r="AS69" s="81"/>
      <c r="AT69" s="185"/>
      <c r="AU69" s="14"/>
      <c r="AV69" s="181"/>
      <c r="AW69" s="183"/>
      <c r="AX69" s="81"/>
      <c r="AY69" s="185"/>
      <c r="AZ69" s="14"/>
      <c r="BA69" s="181"/>
      <c r="BB69" s="183"/>
      <c r="BC69" s="81"/>
      <c r="BD69" s="185"/>
      <c r="BE69" s="14"/>
      <c r="BF69" s="181"/>
      <c r="BG69" s="183"/>
      <c r="BH69" s="81"/>
      <c r="BI69" s="185"/>
      <c r="BJ69" s="14"/>
      <c r="BK69" s="181"/>
      <c r="BL69" s="183"/>
      <c r="BM69" s="81"/>
      <c r="BN69" s="185"/>
      <c r="BO69" s="14"/>
      <c r="BP69" s="181"/>
      <c r="BQ69" s="183"/>
      <c r="BR69" s="81"/>
      <c r="BS69" s="185"/>
      <c r="BT69" s="14"/>
      <c r="BU69" s="181"/>
      <c r="BV69" s="183"/>
      <c r="BW69" s="81"/>
      <c r="BX69" s="185"/>
      <c r="BY69" s="14"/>
      <c r="BZ69" s="181"/>
      <c r="CA69" s="183"/>
      <c r="CB69" s="81"/>
      <c r="CC69" s="185"/>
    </row>
    <row r="70" spans="1:81" ht="26.25" customHeight="1" thickBot="1" x14ac:dyDescent="0.3">
      <c r="A70" s="154"/>
      <c r="B70" s="124"/>
      <c r="C70" s="137"/>
      <c r="D70" s="115"/>
      <c r="E70" s="118"/>
      <c r="F70" s="118"/>
      <c r="G70" s="111"/>
      <c r="H70" s="58">
        <f>IF(ISERROR((H69)/H68),J69,(H69)/H68)</f>
        <v>0</v>
      </c>
      <c r="I70" s="54" t="s">
        <v>17</v>
      </c>
      <c r="J70" s="55">
        <f t="shared" ref="J70:U70" si="20">IF(AND(J68&lt;0.9,J69&gt;0.9),"No Planeado",IF(J69=0,0,J69/J68))</f>
        <v>0</v>
      </c>
      <c r="K70" s="56">
        <f t="shared" si="20"/>
        <v>0</v>
      </c>
      <c r="L70" s="56">
        <f t="shared" si="20"/>
        <v>0</v>
      </c>
      <c r="M70" s="56">
        <f t="shared" si="20"/>
        <v>0</v>
      </c>
      <c r="N70" s="56">
        <f t="shared" si="20"/>
        <v>0</v>
      </c>
      <c r="O70" s="56">
        <f t="shared" si="20"/>
        <v>0</v>
      </c>
      <c r="P70" s="56">
        <f t="shared" si="20"/>
        <v>0</v>
      </c>
      <c r="Q70" s="56">
        <f t="shared" si="20"/>
        <v>0</v>
      </c>
      <c r="R70" s="56">
        <f t="shared" si="20"/>
        <v>0</v>
      </c>
      <c r="S70" s="56">
        <f t="shared" si="20"/>
        <v>0</v>
      </c>
      <c r="T70" s="56">
        <f t="shared" si="20"/>
        <v>0</v>
      </c>
      <c r="U70" s="57">
        <f t="shared" si="20"/>
        <v>0</v>
      </c>
      <c r="W70" s="182"/>
      <c r="X70" s="184"/>
      <c r="Y70" s="184"/>
      <c r="Z70" s="186"/>
      <c r="AA70" s="14"/>
      <c r="AB70" s="182"/>
      <c r="AC70" s="184"/>
      <c r="AD70" s="82"/>
      <c r="AE70" s="186"/>
      <c r="AF70" s="14"/>
      <c r="AG70" s="182"/>
      <c r="AH70" s="184"/>
      <c r="AI70" s="82"/>
      <c r="AJ70" s="186"/>
      <c r="AK70" s="14"/>
      <c r="AL70" s="182"/>
      <c r="AM70" s="184"/>
      <c r="AN70" s="82"/>
      <c r="AO70" s="186"/>
      <c r="AP70" s="14"/>
      <c r="AQ70" s="182"/>
      <c r="AR70" s="184"/>
      <c r="AS70" s="82"/>
      <c r="AT70" s="186"/>
      <c r="AU70" s="14"/>
      <c r="AV70" s="182"/>
      <c r="AW70" s="184"/>
      <c r="AX70" s="82"/>
      <c r="AY70" s="186"/>
      <c r="AZ70" s="14"/>
      <c r="BA70" s="182"/>
      <c r="BB70" s="184"/>
      <c r="BC70" s="82"/>
      <c r="BD70" s="186"/>
      <c r="BE70" s="14"/>
      <c r="BF70" s="182"/>
      <c r="BG70" s="184"/>
      <c r="BH70" s="82"/>
      <c r="BI70" s="186"/>
      <c r="BJ70" s="14"/>
      <c r="BK70" s="182"/>
      <c r="BL70" s="184"/>
      <c r="BM70" s="82"/>
      <c r="BN70" s="186"/>
      <c r="BO70" s="14"/>
      <c r="BP70" s="182"/>
      <c r="BQ70" s="184"/>
      <c r="BR70" s="82"/>
      <c r="BS70" s="186"/>
      <c r="BT70" s="14"/>
      <c r="BU70" s="182"/>
      <c r="BV70" s="184"/>
      <c r="BW70" s="82"/>
      <c r="BX70" s="186"/>
      <c r="BY70" s="14"/>
      <c r="BZ70" s="182"/>
      <c r="CA70" s="184"/>
      <c r="CB70" s="82"/>
      <c r="CC70" s="186"/>
    </row>
    <row r="71" spans="1:81" ht="26.25" customHeight="1" thickBot="1" x14ac:dyDescent="0.3">
      <c r="A71" s="154"/>
      <c r="B71" s="124"/>
      <c r="C71" s="137"/>
      <c r="D71" s="119"/>
      <c r="E71" s="120"/>
      <c r="F71" s="120"/>
      <c r="G71" s="110"/>
      <c r="H71" s="27" t="str">
        <f>IF(G71&lt;&gt;"",SUM(J71:U71),"")</f>
        <v/>
      </c>
      <c r="I71" s="1" t="s">
        <v>15</v>
      </c>
      <c r="J71" s="18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20"/>
      <c r="W71" s="187"/>
      <c r="X71" s="188"/>
      <c r="Y71" s="188"/>
      <c r="Z71" s="200"/>
      <c r="AA71" s="14"/>
      <c r="AB71" s="187"/>
      <c r="AC71" s="188"/>
      <c r="AD71" s="80"/>
      <c r="AE71" s="200"/>
      <c r="AF71" s="14"/>
      <c r="AG71" s="187"/>
      <c r="AH71" s="188"/>
      <c r="AI71" s="80"/>
      <c r="AJ71" s="200"/>
      <c r="AK71" s="14"/>
      <c r="AL71" s="187"/>
      <c r="AM71" s="188"/>
      <c r="AN71" s="80"/>
      <c r="AO71" s="200"/>
      <c r="AP71" s="14"/>
      <c r="AQ71" s="187"/>
      <c r="AR71" s="188"/>
      <c r="AS71" s="80"/>
      <c r="AT71" s="200"/>
      <c r="AU71" s="14"/>
      <c r="AV71" s="187"/>
      <c r="AW71" s="188"/>
      <c r="AX71" s="80"/>
      <c r="AY71" s="200"/>
      <c r="AZ71" s="14"/>
      <c r="BA71" s="187"/>
      <c r="BB71" s="188"/>
      <c r="BC71" s="80"/>
      <c r="BD71" s="200"/>
      <c r="BE71" s="14"/>
      <c r="BF71" s="187"/>
      <c r="BG71" s="188"/>
      <c r="BH71" s="80"/>
      <c r="BI71" s="200"/>
      <c r="BJ71" s="14"/>
      <c r="BK71" s="187"/>
      <c r="BL71" s="188"/>
      <c r="BM71" s="80"/>
      <c r="BN71" s="200"/>
      <c r="BO71" s="14"/>
      <c r="BP71" s="187"/>
      <c r="BQ71" s="188"/>
      <c r="BR71" s="80"/>
      <c r="BS71" s="200"/>
      <c r="BT71" s="14"/>
      <c r="BU71" s="187"/>
      <c r="BV71" s="188"/>
      <c r="BW71" s="80"/>
      <c r="BX71" s="200"/>
      <c r="BY71" s="14"/>
      <c r="BZ71" s="187"/>
      <c r="CA71" s="188"/>
      <c r="CB71" s="80"/>
      <c r="CC71" s="200"/>
    </row>
    <row r="72" spans="1:81" ht="26.25" customHeight="1" thickBot="1" x14ac:dyDescent="0.3">
      <c r="A72" s="154"/>
      <c r="B72" s="124"/>
      <c r="C72" s="137"/>
      <c r="D72" s="114"/>
      <c r="E72" s="117"/>
      <c r="F72" s="117"/>
      <c r="G72" s="110"/>
      <c r="H72" s="27" t="str">
        <f>IF(G71&lt;&gt;"",SUM(J72:U72),"")</f>
        <v/>
      </c>
      <c r="I72" s="2" t="s">
        <v>16</v>
      </c>
      <c r="J72" s="2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3"/>
      <c r="W72" s="181"/>
      <c r="X72" s="183"/>
      <c r="Y72" s="183"/>
      <c r="Z72" s="185"/>
      <c r="AA72" s="14"/>
      <c r="AB72" s="181"/>
      <c r="AC72" s="183"/>
      <c r="AD72" s="81"/>
      <c r="AE72" s="185"/>
      <c r="AF72" s="14"/>
      <c r="AG72" s="181"/>
      <c r="AH72" s="183"/>
      <c r="AI72" s="81"/>
      <c r="AJ72" s="185"/>
      <c r="AK72" s="14"/>
      <c r="AL72" s="181"/>
      <c r="AM72" s="183"/>
      <c r="AN72" s="81"/>
      <c r="AO72" s="185"/>
      <c r="AP72" s="14"/>
      <c r="AQ72" s="181"/>
      <c r="AR72" s="183"/>
      <c r="AS72" s="81"/>
      <c r="AT72" s="185"/>
      <c r="AU72" s="14"/>
      <c r="AV72" s="181"/>
      <c r="AW72" s="183"/>
      <c r="AX72" s="81"/>
      <c r="AY72" s="185"/>
      <c r="AZ72" s="14"/>
      <c r="BA72" s="181"/>
      <c r="BB72" s="183"/>
      <c r="BC72" s="81"/>
      <c r="BD72" s="185"/>
      <c r="BE72" s="14"/>
      <c r="BF72" s="181"/>
      <c r="BG72" s="183"/>
      <c r="BH72" s="81"/>
      <c r="BI72" s="185"/>
      <c r="BJ72" s="14"/>
      <c r="BK72" s="181"/>
      <c r="BL72" s="183"/>
      <c r="BM72" s="81"/>
      <c r="BN72" s="185"/>
      <c r="BO72" s="14"/>
      <c r="BP72" s="181"/>
      <c r="BQ72" s="183"/>
      <c r="BR72" s="81"/>
      <c r="BS72" s="185"/>
      <c r="BT72" s="14"/>
      <c r="BU72" s="181"/>
      <c r="BV72" s="183"/>
      <c r="BW72" s="81"/>
      <c r="BX72" s="185"/>
      <c r="BY72" s="14"/>
      <c r="BZ72" s="181"/>
      <c r="CA72" s="183"/>
      <c r="CB72" s="81"/>
      <c r="CC72" s="185"/>
    </row>
    <row r="73" spans="1:81" ht="26.25" customHeight="1" thickBot="1" x14ac:dyDescent="0.3">
      <c r="A73" s="160"/>
      <c r="B73" s="125"/>
      <c r="C73" s="177"/>
      <c r="D73" s="114"/>
      <c r="E73" s="117"/>
      <c r="F73" s="117"/>
      <c r="G73" s="112"/>
      <c r="H73" s="59">
        <f>IF(ISERROR((H72)/H71),J72,(H72)/H71)</f>
        <v>0</v>
      </c>
      <c r="I73" s="40" t="s">
        <v>17</v>
      </c>
      <c r="J73" s="60">
        <f t="shared" ref="J73:U73" si="21">IF(AND(J71&lt;0.9,J72&gt;0.9),"No Planeado",IF(J72=0,0,J72/J71))</f>
        <v>0</v>
      </c>
      <c r="K73" s="61">
        <f t="shared" si="21"/>
        <v>0</v>
      </c>
      <c r="L73" s="61">
        <f t="shared" si="21"/>
        <v>0</v>
      </c>
      <c r="M73" s="61">
        <f t="shared" si="21"/>
        <v>0</v>
      </c>
      <c r="N73" s="61">
        <f t="shared" si="21"/>
        <v>0</v>
      </c>
      <c r="O73" s="61">
        <f t="shared" si="21"/>
        <v>0</v>
      </c>
      <c r="P73" s="61">
        <f t="shared" si="21"/>
        <v>0</v>
      </c>
      <c r="Q73" s="61">
        <f t="shared" si="21"/>
        <v>0</v>
      </c>
      <c r="R73" s="61">
        <f t="shared" si="21"/>
        <v>0</v>
      </c>
      <c r="S73" s="61">
        <f t="shared" si="21"/>
        <v>0</v>
      </c>
      <c r="T73" s="61">
        <f t="shared" si="21"/>
        <v>0</v>
      </c>
      <c r="U73" s="62">
        <f t="shared" si="21"/>
        <v>0</v>
      </c>
      <c r="W73" s="181"/>
      <c r="X73" s="183"/>
      <c r="Y73" s="183"/>
      <c r="Z73" s="185"/>
      <c r="AA73" s="14"/>
      <c r="AB73" s="181"/>
      <c r="AC73" s="183"/>
      <c r="AD73" s="81"/>
      <c r="AE73" s="185"/>
      <c r="AF73" s="14"/>
      <c r="AG73" s="181"/>
      <c r="AH73" s="183"/>
      <c r="AI73" s="81"/>
      <c r="AJ73" s="185"/>
      <c r="AK73" s="14"/>
      <c r="AL73" s="181"/>
      <c r="AM73" s="183"/>
      <c r="AN73" s="81"/>
      <c r="AO73" s="185"/>
      <c r="AP73" s="14"/>
      <c r="AQ73" s="181"/>
      <c r="AR73" s="183"/>
      <c r="AS73" s="81"/>
      <c r="AT73" s="185"/>
      <c r="AU73" s="14"/>
      <c r="AV73" s="181"/>
      <c r="AW73" s="183"/>
      <c r="AX73" s="81"/>
      <c r="AY73" s="185"/>
      <c r="AZ73" s="14"/>
      <c r="BA73" s="181"/>
      <c r="BB73" s="183"/>
      <c r="BC73" s="81"/>
      <c r="BD73" s="185"/>
      <c r="BE73" s="14"/>
      <c r="BF73" s="181"/>
      <c r="BG73" s="183"/>
      <c r="BH73" s="81"/>
      <c r="BI73" s="185"/>
      <c r="BJ73" s="14"/>
      <c r="BK73" s="181"/>
      <c r="BL73" s="183"/>
      <c r="BM73" s="81"/>
      <c r="BN73" s="185"/>
      <c r="BO73" s="14"/>
      <c r="BP73" s="181"/>
      <c r="BQ73" s="183"/>
      <c r="BR73" s="81"/>
      <c r="BS73" s="185"/>
      <c r="BT73" s="14"/>
      <c r="BU73" s="181"/>
      <c r="BV73" s="183"/>
      <c r="BW73" s="81"/>
      <c r="BX73" s="185"/>
      <c r="BY73" s="14"/>
      <c r="BZ73" s="181"/>
      <c r="CA73" s="183"/>
      <c r="CB73" s="81"/>
      <c r="CC73" s="185"/>
    </row>
    <row r="74" spans="1:81" ht="26.25" customHeight="1" thickBot="1" x14ac:dyDescent="0.3">
      <c r="A74" s="164">
        <f>A65+1</f>
        <v>8</v>
      </c>
      <c r="B74" s="126"/>
      <c r="C74" s="178"/>
      <c r="D74" s="113"/>
      <c r="E74" s="116"/>
      <c r="F74" s="116"/>
      <c r="G74" s="109"/>
      <c r="H74" s="28" t="str">
        <f>IF(G74&lt;&gt;"",SUM(J74:U74),"")</f>
        <v/>
      </c>
      <c r="I74" s="29" t="s">
        <v>15</v>
      </c>
      <c r="J74" s="3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2"/>
      <c r="W74" s="208"/>
      <c r="X74" s="209"/>
      <c r="Y74" s="209"/>
      <c r="Z74" s="210"/>
      <c r="AA74" s="14"/>
      <c r="AB74" s="208"/>
      <c r="AC74" s="209"/>
      <c r="AD74" s="84"/>
      <c r="AE74" s="210"/>
      <c r="AF74" s="14"/>
      <c r="AG74" s="208"/>
      <c r="AH74" s="209"/>
      <c r="AI74" s="84"/>
      <c r="AJ74" s="210"/>
      <c r="AK74" s="14"/>
      <c r="AL74" s="208"/>
      <c r="AM74" s="209"/>
      <c r="AN74" s="84"/>
      <c r="AO74" s="210"/>
      <c r="AP74" s="14"/>
      <c r="AQ74" s="208"/>
      <c r="AR74" s="209"/>
      <c r="AS74" s="84"/>
      <c r="AT74" s="210"/>
      <c r="AU74" s="14"/>
      <c r="AV74" s="208"/>
      <c r="AW74" s="209"/>
      <c r="AX74" s="84"/>
      <c r="AY74" s="210"/>
      <c r="AZ74" s="14"/>
      <c r="BA74" s="208"/>
      <c r="BB74" s="209"/>
      <c r="BC74" s="84"/>
      <c r="BD74" s="210"/>
      <c r="BE74" s="14"/>
      <c r="BF74" s="208"/>
      <c r="BG74" s="209"/>
      <c r="BH74" s="84"/>
      <c r="BI74" s="210"/>
      <c r="BJ74" s="14"/>
      <c r="BK74" s="208"/>
      <c r="BL74" s="209"/>
      <c r="BM74" s="84"/>
      <c r="BN74" s="210"/>
      <c r="BO74" s="14"/>
      <c r="BP74" s="208"/>
      <c r="BQ74" s="209"/>
      <c r="BR74" s="84"/>
      <c r="BS74" s="210"/>
      <c r="BT74" s="14"/>
      <c r="BU74" s="208"/>
      <c r="BV74" s="209"/>
      <c r="BW74" s="84"/>
      <c r="BX74" s="210"/>
      <c r="BY74" s="14"/>
      <c r="BZ74" s="208"/>
      <c r="CA74" s="209"/>
      <c r="CB74" s="84"/>
      <c r="CC74" s="210"/>
    </row>
    <row r="75" spans="1:81" ht="26.25" customHeight="1" thickBot="1" x14ac:dyDescent="0.3">
      <c r="A75" s="165"/>
      <c r="B75" s="124"/>
      <c r="C75" s="137"/>
      <c r="D75" s="114"/>
      <c r="E75" s="117"/>
      <c r="F75" s="117"/>
      <c r="G75" s="110"/>
      <c r="H75" s="27" t="str">
        <f>IF(G74&lt;&gt;"",SUM(J75:U75),"")</f>
        <v/>
      </c>
      <c r="I75" s="2" t="s">
        <v>16</v>
      </c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3"/>
      <c r="W75" s="181"/>
      <c r="X75" s="183"/>
      <c r="Y75" s="183"/>
      <c r="Z75" s="185"/>
      <c r="AA75" s="14"/>
      <c r="AB75" s="181"/>
      <c r="AC75" s="183"/>
      <c r="AD75" s="81"/>
      <c r="AE75" s="185"/>
      <c r="AF75" s="14"/>
      <c r="AG75" s="181"/>
      <c r="AH75" s="183"/>
      <c r="AI75" s="81"/>
      <c r="AJ75" s="185"/>
      <c r="AK75" s="14"/>
      <c r="AL75" s="181"/>
      <c r="AM75" s="183"/>
      <c r="AN75" s="81"/>
      <c r="AO75" s="185"/>
      <c r="AP75" s="14"/>
      <c r="AQ75" s="181"/>
      <c r="AR75" s="183"/>
      <c r="AS75" s="81"/>
      <c r="AT75" s="185"/>
      <c r="AU75" s="14"/>
      <c r="AV75" s="181"/>
      <c r="AW75" s="183"/>
      <c r="AX75" s="81"/>
      <c r="AY75" s="185"/>
      <c r="AZ75" s="14"/>
      <c r="BA75" s="181"/>
      <c r="BB75" s="183"/>
      <c r="BC75" s="81"/>
      <c r="BD75" s="185"/>
      <c r="BE75" s="14"/>
      <c r="BF75" s="181"/>
      <c r="BG75" s="183"/>
      <c r="BH75" s="81"/>
      <c r="BI75" s="185"/>
      <c r="BJ75" s="14"/>
      <c r="BK75" s="181"/>
      <c r="BL75" s="183"/>
      <c r="BM75" s="81"/>
      <c r="BN75" s="185"/>
      <c r="BO75" s="14"/>
      <c r="BP75" s="181"/>
      <c r="BQ75" s="183"/>
      <c r="BR75" s="81"/>
      <c r="BS75" s="185"/>
      <c r="BT75" s="14"/>
      <c r="BU75" s="181"/>
      <c r="BV75" s="183"/>
      <c r="BW75" s="81"/>
      <c r="BX75" s="185"/>
      <c r="BY75" s="14"/>
      <c r="BZ75" s="181"/>
      <c r="CA75" s="183"/>
      <c r="CB75" s="81"/>
      <c r="CC75" s="185"/>
    </row>
    <row r="76" spans="1:81" ht="26.25" customHeight="1" thickBot="1" x14ac:dyDescent="0.3">
      <c r="A76" s="165"/>
      <c r="B76" s="124"/>
      <c r="C76" s="137"/>
      <c r="D76" s="115"/>
      <c r="E76" s="118"/>
      <c r="F76" s="118"/>
      <c r="G76" s="110"/>
      <c r="H76" s="58">
        <f>IF(ISERROR((H75)/H74),J75,(H75)/H74)</f>
        <v>0</v>
      </c>
      <c r="I76" s="54" t="s">
        <v>17</v>
      </c>
      <c r="J76" s="55">
        <f t="shared" ref="J76:U76" si="22">IF(AND(J74&lt;0.9,J75&gt;0.9),"No Planeado",IF(J75=0,0,J75/J74))</f>
        <v>0</v>
      </c>
      <c r="K76" s="56">
        <f t="shared" si="22"/>
        <v>0</v>
      </c>
      <c r="L76" s="56">
        <f t="shared" si="22"/>
        <v>0</v>
      </c>
      <c r="M76" s="56">
        <f t="shared" si="22"/>
        <v>0</v>
      </c>
      <c r="N76" s="56">
        <f t="shared" si="22"/>
        <v>0</v>
      </c>
      <c r="O76" s="56">
        <f t="shared" si="22"/>
        <v>0</v>
      </c>
      <c r="P76" s="56">
        <f t="shared" si="22"/>
        <v>0</v>
      </c>
      <c r="Q76" s="56">
        <f t="shared" si="22"/>
        <v>0</v>
      </c>
      <c r="R76" s="56">
        <f t="shared" si="22"/>
        <v>0</v>
      </c>
      <c r="S76" s="56">
        <f t="shared" si="22"/>
        <v>0</v>
      </c>
      <c r="T76" s="56">
        <f t="shared" si="22"/>
        <v>0</v>
      </c>
      <c r="U76" s="57">
        <f t="shared" si="22"/>
        <v>0</v>
      </c>
      <c r="W76" s="182"/>
      <c r="X76" s="184"/>
      <c r="Y76" s="184"/>
      <c r="Z76" s="186"/>
      <c r="AA76" s="14"/>
      <c r="AB76" s="182"/>
      <c r="AC76" s="184"/>
      <c r="AD76" s="82"/>
      <c r="AE76" s="186"/>
      <c r="AF76" s="14"/>
      <c r="AG76" s="182"/>
      <c r="AH76" s="184"/>
      <c r="AI76" s="82"/>
      <c r="AJ76" s="186"/>
      <c r="AK76" s="14"/>
      <c r="AL76" s="182"/>
      <c r="AM76" s="184"/>
      <c r="AN76" s="82"/>
      <c r="AO76" s="186"/>
      <c r="AP76" s="14"/>
      <c r="AQ76" s="182"/>
      <c r="AR76" s="184"/>
      <c r="AS76" s="82"/>
      <c r="AT76" s="186"/>
      <c r="AU76" s="14"/>
      <c r="AV76" s="182"/>
      <c r="AW76" s="184"/>
      <c r="AX76" s="82"/>
      <c r="AY76" s="186"/>
      <c r="AZ76" s="14"/>
      <c r="BA76" s="182"/>
      <c r="BB76" s="184"/>
      <c r="BC76" s="82"/>
      <c r="BD76" s="186"/>
      <c r="BE76" s="14"/>
      <c r="BF76" s="182"/>
      <c r="BG76" s="184"/>
      <c r="BH76" s="82"/>
      <c r="BI76" s="186"/>
      <c r="BJ76" s="14"/>
      <c r="BK76" s="182"/>
      <c r="BL76" s="184"/>
      <c r="BM76" s="82"/>
      <c r="BN76" s="186"/>
      <c r="BO76" s="14"/>
      <c r="BP76" s="182"/>
      <c r="BQ76" s="184"/>
      <c r="BR76" s="82"/>
      <c r="BS76" s="186"/>
      <c r="BT76" s="14"/>
      <c r="BU76" s="182"/>
      <c r="BV76" s="184"/>
      <c r="BW76" s="82"/>
      <c r="BX76" s="186"/>
      <c r="BY76" s="14"/>
      <c r="BZ76" s="182"/>
      <c r="CA76" s="184"/>
      <c r="CB76" s="82"/>
      <c r="CC76" s="186"/>
    </row>
    <row r="77" spans="1:81" ht="26.25" customHeight="1" thickBot="1" x14ac:dyDescent="0.3">
      <c r="A77" s="165"/>
      <c r="B77" s="124"/>
      <c r="C77" s="137"/>
      <c r="D77" s="119"/>
      <c r="E77" s="120"/>
      <c r="F77" s="120"/>
      <c r="G77" s="111"/>
      <c r="H77" s="27" t="str">
        <f>IF(G77&lt;&gt;"",SUM(J77:U77),"")</f>
        <v/>
      </c>
      <c r="I77" s="1" t="s">
        <v>15</v>
      </c>
      <c r="J77" s="18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20"/>
      <c r="W77" s="187"/>
      <c r="X77" s="188"/>
      <c r="Y77" s="188"/>
      <c r="Z77" s="200"/>
      <c r="AA77" s="14"/>
      <c r="AB77" s="187"/>
      <c r="AC77" s="188"/>
      <c r="AD77" s="80"/>
      <c r="AE77" s="200"/>
      <c r="AF77" s="14"/>
      <c r="AG77" s="187"/>
      <c r="AH77" s="188"/>
      <c r="AI77" s="80"/>
      <c r="AJ77" s="200"/>
      <c r="AK77" s="14"/>
      <c r="AL77" s="187"/>
      <c r="AM77" s="188"/>
      <c r="AN77" s="80"/>
      <c r="AO77" s="200"/>
      <c r="AP77" s="14"/>
      <c r="AQ77" s="187"/>
      <c r="AR77" s="188"/>
      <c r="AS77" s="80"/>
      <c r="AT77" s="200"/>
      <c r="AU77" s="14"/>
      <c r="AV77" s="187"/>
      <c r="AW77" s="188"/>
      <c r="AX77" s="80"/>
      <c r="AY77" s="200"/>
      <c r="AZ77" s="14"/>
      <c r="BA77" s="187"/>
      <c r="BB77" s="188"/>
      <c r="BC77" s="80"/>
      <c r="BD77" s="200"/>
      <c r="BE77" s="14"/>
      <c r="BF77" s="187"/>
      <c r="BG77" s="188"/>
      <c r="BH77" s="80"/>
      <c r="BI77" s="200"/>
      <c r="BJ77" s="14"/>
      <c r="BK77" s="187"/>
      <c r="BL77" s="188"/>
      <c r="BM77" s="80"/>
      <c r="BN77" s="200"/>
      <c r="BO77" s="14"/>
      <c r="BP77" s="187"/>
      <c r="BQ77" s="188"/>
      <c r="BR77" s="80"/>
      <c r="BS77" s="200"/>
      <c r="BT77" s="14"/>
      <c r="BU77" s="187"/>
      <c r="BV77" s="188"/>
      <c r="BW77" s="80"/>
      <c r="BX77" s="200"/>
      <c r="BY77" s="14"/>
      <c r="BZ77" s="187"/>
      <c r="CA77" s="188"/>
      <c r="CB77" s="80"/>
      <c r="CC77" s="200"/>
    </row>
    <row r="78" spans="1:81" ht="26.25" customHeight="1" thickBot="1" x14ac:dyDescent="0.3">
      <c r="A78" s="165"/>
      <c r="B78" s="124"/>
      <c r="C78" s="137"/>
      <c r="D78" s="114"/>
      <c r="E78" s="117"/>
      <c r="F78" s="117"/>
      <c r="G78" s="111"/>
      <c r="H78" s="27" t="str">
        <f>IF(G77&lt;&gt;"",SUM(J78:U78),"")</f>
        <v/>
      </c>
      <c r="I78" s="2" t="s">
        <v>16</v>
      </c>
      <c r="J78" s="2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3"/>
      <c r="W78" s="181"/>
      <c r="X78" s="183"/>
      <c r="Y78" s="183"/>
      <c r="Z78" s="185"/>
      <c r="AA78" s="14"/>
      <c r="AB78" s="181"/>
      <c r="AC78" s="183"/>
      <c r="AD78" s="81"/>
      <c r="AE78" s="185"/>
      <c r="AF78" s="14"/>
      <c r="AG78" s="181"/>
      <c r="AH78" s="183"/>
      <c r="AI78" s="81"/>
      <c r="AJ78" s="185"/>
      <c r="AK78" s="14"/>
      <c r="AL78" s="181"/>
      <c r="AM78" s="183"/>
      <c r="AN78" s="81"/>
      <c r="AO78" s="185"/>
      <c r="AP78" s="14"/>
      <c r="AQ78" s="181"/>
      <c r="AR78" s="183"/>
      <c r="AS78" s="81"/>
      <c r="AT78" s="185"/>
      <c r="AU78" s="14"/>
      <c r="AV78" s="181"/>
      <c r="AW78" s="183"/>
      <c r="AX78" s="81"/>
      <c r="AY78" s="185"/>
      <c r="AZ78" s="14"/>
      <c r="BA78" s="181"/>
      <c r="BB78" s="183"/>
      <c r="BC78" s="81"/>
      <c r="BD78" s="185"/>
      <c r="BE78" s="14"/>
      <c r="BF78" s="181"/>
      <c r="BG78" s="183"/>
      <c r="BH78" s="81"/>
      <c r="BI78" s="185"/>
      <c r="BJ78" s="14"/>
      <c r="BK78" s="181"/>
      <c r="BL78" s="183"/>
      <c r="BM78" s="81"/>
      <c r="BN78" s="185"/>
      <c r="BO78" s="14"/>
      <c r="BP78" s="181"/>
      <c r="BQ78" s="183"/>
      <c r="BR78" s="81"/>
      <c r="BS78" s="185"/>
      <c r="BT78" s="14"/>
      <c r="BU78" s="181"/>
      <c r="BV78" s="183"/>
      <c r="BW78" s="81"/>
      <c r="BX78" s="185"/>
      <c r="BY78" s="14"/>
      <c r="BZ78" s="181"/>
      <c r="CA78" s="183"/>
      <c r="CB78" s="81"/>
      <c r="CC78" s="185"/>
    </row>
    <row r="79" spans="1:81" ht="26.25" customHeight="1" thickBot="1" x14ac:dyDescent="0.3">
      <c r="A79" s="165"/>
      <c r="B79" s="124"/>
      <c r="C79" s="137"/>
      <c r="D79" s="115"/>
      <c r="E79" s="118"/>
      <c r="F79" s="118"/>
      <c r="G79" s="111"/>
      <c r="H79" s="58">
        <f>IF(ISERROR((H78)/H77),J78,(H78)/H77)</f>
        <v>0</v>
      </c>
      <c r="I79" s="54" t="s">
        <v>17</v>
      </c>
      <c r="J79" s="55">
        <f t="shared" ref="J79:U79" si="23">IF(AND(J77&lt;0.9,J78&gt;0.9),"No Planeado",IF(J78=0,0,J78/J77))</f>
        <v>0</v>
      </c>
      <c r="K79" s="56">
        <f t="shared" si="23"/>
        <v>0</v>
      </c>
      <c r="L79" s="56">
        <f t="shared" si="23"/>
        <v>0</v>
      </c>
      <c r="M79" s="56">
        <f t="shared" si="23"/>
        <v>0</v>
      </c>
      <c r="N79" s="56">
        <f t="shared" si="23"/>
        <v>0</v>
      </c>
      <c r="O79" s="56">
        <f t="shared" si="23"/>
        <v>0</v>
      </c>
      <c r="P79" s="56">
        <f t="shared" si="23"/>
        <v>0</v>
      </c>
      <c r="Q79" s="56">
        <f t="shared" si="23"/>
        <v>0</v>
      </c>
      <c r="R79" s="56">
        <f t="shared" si="23"/>
        <v>0</v>
      </c>
      <c r="S79" s="56">
        <f t="shared" si="23"/>
        <v>0</v>
      </c>
      <c r="T79" s="56">
        <f t="shared" si="23"/>
        <v>0</v>
      </c>
      <c r="U79" s="57">
        <f t="shared" si="23"/>
        <v>0</v>
      </c>
      <c r="W79" s="182"/>
      <c r="X79" s="184"/>
      <c r="Y79" s="184"/>
      <c r="Z79" s="186"/>
      <c r="AA79" s="14"/>
      <c r="AB79" s="182"/>
      <c r="AC79" s="184"/>
      <c r="AD79" s="82"/>
      <c r="AE79" s="186"/>
      <c r="AF79" s="14"/>
      <c r="AG79" s="182"/>
      <c r="AH79" s="184"/>
      <c r="AI79" s="82"/>
      <c r="AJ79" s="186"/>
      <c r="AK79" s="14"/>
      <c r="AL79" s="182"/>
      <c r="AM79" s="184"/>
      <c r="AN79" s="82"/>
      <c r="AO79" s="186"/>
      <c r="AP79" s="14"/>
      <c r="AQ79" s="182"/>
      <c r="AR79" s="184"/>
      <c r="AS79" s="82"/>
      <c r="AT79" s="186"/>
      <c r="AU79" s="14"/>
      <c r="AV79" s="182"/>
      <c r="AW79" s="184"/>
      <c r="AX79" s="82"/>
      <c r="AY79" s="186"/>
      <c r="AZ79" s="14"/>
      <c r="BA79" s="182"/>
      <c r="BB79" s="184"/>
      <c r="BC79" s="82"/>
      <c r="BD79" s="186"/>
      <c r="BE79" s="14"/>
      <c r="BF79" s="182"/>
      <c r="BG79" s="184"/>
      <c r="BH79" s="82"/>
      <c r="BI79" s="186"/>
      <c r="BJ79" s="14"/>
      <c r="BK79" s="182"/>
      <c r="BL79" s="184"/>
      <c r="BM79" s="82"/>
      <c r="BN79" s="186"/>
      <c r="BO79" s="14"/>
      <c r="BP79" s="182"/>
      <c r="BQ79" s="184"/>
      <c r="BR79" s="82"/>
      <c r="BS79" s="186"/>
      <c r="BT79" s="14"/>
      <c r="BU79" s="182"/>
      <c r="BV79" s="184"/>
      <c r="BW79" s="82"/>
      <c r="BX79" s="186"/>
      <c r="BY79" s="14"/>
      <c r="BZ79" s="182"/>
      <c r="CA79" s="184"/>
      <c r="CB79" s="82"/>
      <c r="CC79" s="186"/>
    </row>
    <row r="80" spans="1:81" ht="26.25" customHeight="1" thickBot="1" x14ac:dyDescent="0.3">
      <c r="A80" s="165"/>
      <c r="B80" s="124"/>
      <c r="C80" s="137"/>
      <c r="D80" s="119"/>
      <c r="E80" s="120"/>
      <c r="F80" s="120"/>
      <c r="G80" s="110"/>
      <c r="H80" s="27" t="str">
        <f>IF(G80&lt;&gt;"",SUM(J80:U80),"")</f>
        <v/>
      </c>
      <c r="I80" s="1" t="s">
        <v>15</v>
      </c>
      <c r="J80" s="18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W80" s="187"/>
      <c r="X80" s="188"/>
      <c r="Y80" s="188"/>
      <c r="Z80" s="200"/>
      <c r="AA80" s="14"/>
      <c r="AB80" s="187"/>
      <c r="AC80" s="188"/>
      <c r="AD80" s="80"/>
      <c r="AE80" s="200"/>
      <c r="AF80" s="14"/>
      <c r="AG80" s="187"/>
      <c r="AH80" s="188"/>
      <c r="AI80" s="80"/>
      <c r="AJ80" s="200"/>
      <c r="AK80" s="14"/>
      <c r="AL80" s="187"/>
      <c r="AM80" s="188"/>
      <c r="AN80" s="80"/>
      <c r="AO80" s="200"/>
      <c r="AP80" s="14"/>
      <c r="AQ80" s="187"/>
      <c r="AR80" s="188"/>
      <c r="AS80" s="80"/>
      <c r="AT80" s="200"/>
      <c r="AU80" s="14"/>
      <c r="AV80" s="187"/>
      <c r="AW80" s="188"/>
      <c r="AX80" s="80"/>
      <c r="AY80" s="200"/>
      <c r="AZ80" s="14"/>
      <c r="BA80" s="187"/>
      <c r="BB80" s="188"/>
      <c r="BC80" s="80"/>
      <c r="BD80" s="200"/>
      <c r="BE80" s="14"/>
      <c r="BF80" s="187"/>
      <c r="BG80" s="188"/>
      <c r="BH80" s="80"/>
      <c r="BI80" s="200"/>
      <c r="BJ80" s="14"/>
      <c r="BK80" s="187"/>
      <c r="BL80" s="188"/>
      <c r="BM80" s="80"/>
      <c r="BN80" s="200"/>
      <c r="BO80" s="14"/>
      <c r="BP80" s="187"/>
      <c r="BQ80" s="188"/>
      <c r="BR80" s="80"/>
      <c r="BS80" s="200"/>
      <c r="BT80" s="14"/>
      <c r="BU80" s="187"/>
      <c r="BV80" s="188"/>
      <c r="BW80" s="80"/>
      <c r="BX80" s="200"/>
      <c r="BY80" s="14"/>
      <c r="BZ80" s="187"/>
      <c r="CA80" s="188"/>
      <c r="CB80" s="80"/>
      <c r="CC80" s="200"/>
    </row>
    <row r="81" spans="1:81" ht="26.25" customHeight="1" thickBot="1" x14ac:dyDescent="0.3">
      <c r="A81" s="165"/>
      <c r="B81" s="124"/>
      <c r="C81" s="137"/>
      <c r="D81" s="114"/>
      <c r="E81" s="117"/>
      <c r="F81" s="117"/>
      <c r="G81" s="110"/>
      <c r="H81" s="27" t="str">
        <f>IF(G80&lt;&gt;"",SUM(J81:U81),"")</f>
        <v/>
      </c>
      <c r="I81" s="2" t="s">
        <v>16</v>
      </c>
      <c r="J81" s="2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3"/>
      <c r="W81" s="181"/>
      <c r="X81" s="183"/>
      <c r="Y81" s="183"/>
      <c r="Z81" s="185"/>
      <c r="AA81" s="14"/>
      <c r="AB81" s="181"/>
      <c r="AC81" s="183"/>
      <c r="AD81" s="81"/>
      <c r="AE81" s="185"/>
      <c r="AF81" s="14"/>
      <c r="AG81" s="181"/>
      <c r="AH81" s="183"/>
      <c r="AI81" s="81"/>
      <c r="AJ81" s="185"/>
      <c r="AK81" s="14"/>
      <c r="AL81" s="181"/>
      <c r="AM81" s="183"/>
      <c r="AN81" s="81"/>
      <c r="AO81" s="185"/>
      <c r="AP81" s="14"/>
      <c r="AQ81" s="181"/>
      <c r="AR81" s="183"/>
      <c r="AS81" s="81"/>
      <c r="AT81" s="185"/>
      <c r="AU81" s="14"/>
      <c r="AV81" s="181"/>
      <c r="AW81" s="183"/>
      <c r="AX81" s="81"/>
      <c r="AY81" s="185"/>
      <c r="AZ81" s="14"/>
      <c r="BA81" s="181"/>
      <c r="BB81" s="183"/>
      <c r="BC81" s="81"/>
      <c r="BD81" s="185"/>
      <c r="BE81" s="14"/>
      <c r="BF81" s="181"/>
      <c r="BG81" s="183"/>
      <c r="BH81" s="81"/>
      <c r="BI81" s="185"/>
      <c r="BJ81" s="14"/>
      <c r="BK81" s="181"/>
      <c r="BL81" s="183"/>
      <c r="BM81" s="81"/>
      <c r="BN81" s="185"/>
      <c r="BO81" s="14"/>
      <c r="BP81" s="181"/>
      <c r="BQ81" s="183"/>
      <c r="BR81" s="81"/>
      <c r="BS81" s="185"/>
      <c r="BT81" s="14"/>
      <c r="BU81" s="181"/>
      <c r="BV81" s="183"/>
      <c r="BW81" s="81"/>
      <c r="BX81" s="185"/>
      <c r="BY81" s="14"/>
      <c r="BZ81" s="181"/>
      <c r="CA81" s="183"/>
      <c r="CB81" s="81"/>
      <c r="CC81" s="185"/>
    </row>
    <row r="82" spans="1:81" ht="26.25" customHeight="1" thickBot="1" x14ac:dyDescent="0.3">
      <c r="A82" s="166"/>
      <c r="B82" s="127"/>
      <c r="C82" s="138"/>
      <c r="D82" s="121"/>
      <c r="E82" s="122"/>
      <c r="F82" s="122"/>
      <c r="G82" s="112"/>
      <c r="H82" s="59">
        <f>IF(ISERROR((H81)/H80),J81,(H81)/H80)</f>
        <v>0</v>
      </c>
      <c r="I82" s="40" t="s">
        <v>17</v>
      </c>
      <c r="J82" s="60">
        <f t="shared" ref="J82:U82" si="24">IF(AND(J80&lt;0.9,J81&gt;0.9),"No Planeado",IF(J81=0,0,J81/J80))</f>
        <v>0</v>
      </c>
      <c r="K82" s="61">
        <f t="shared" si="24"/>
        <v>0</v>
      </c>
      <c r="L82" s="61">
        <f t="shared" si="24"/>
        <v>0</v>
      </c>
      <c r="M82" s="61">
        <f t="shared" si="24"/>
        <v>0</v>
      </c>
      <c r="N82" s="61">
        <f t="shared" si="24"/>
        <v>0</v>
      </c>
      <c r="O82" s="61">
        <f t="shared" si="24"/>
        <v>0</v>
      </c>
      <c r="P82" s="61">
        <f t="shared" si="24"/>
        <v>0</v>
      </c>
      <c r="Q82" s="61">
        <f t="shared" si="24"/>
        <v>0</v>
      </c>
      <c r="R82" s="61">
        <f t="shared" si="24"/>
        <v>0</v>
      </c>
      <c r="S82" s="61">
        <f t="shared" si="24"/>
        <v>0</v>
      </c>
      <c r="T82" s="61">
        <f t="shared" si="24"/>
        <v>0</v>
      </c>
      <c r="U82" s="62">
        <f t="shared" si="24"/>
        <v>0</v>
      </c>
      <c r="W82" s="192"/>
      <c r="X82" s="196"/>
      <c r="Y82" s="196"/>
      <c r="Z82" s="201"/>
      <c r="AA82" s="14"/>
      <c r="AB82" s="192"/>
      <c r="AC82" s="196"/>
      <c r="AD82" s="83"/>
      <c r="AE82" s="201"/>
      <c r="AF82" s="14"/>
      <c r="AG82" s="192"/>
      <c r="AH82" s="196"/>
      <c r="AI82" s="83"/>
      <c r="AJ82" s="201"/>
      <c r="AK82" s="14"/>
      <c r="AL82" s="192"/>
      <c r="AM82" s="196"/>
      <c r="AN82" s="83"/>
      <c r="AO82" s="201"/>
      <c r="AP82" s="14"/>
      <c r="AQ82" s="192"/>
      <c r="AR82" s="196"/>
      <c r="AS82" s="83"/>
      <c r="AT82" s="201"/>
      <c r="AU82" s="14"/>
      <c r="AV82" s="192"/>
      <c r="AW82" s="196"/>
      <c r="AX82" s="83"/>
      <c r="AY82" s="201"/>
      <c r="AZ82" s="14"/>
      <c r="BA82" s="192"/>
      <c r="BB82" s="196"/>
      <c r="BC82" s="83"/>
      <c r="BD82" s="201"/>
      <c r="BE82" s="14"/>
      <c r="BF82" s="192"/>
      <c r="BG82" s="196"/>
      <c r="BH82" s="83"/>
      <c r="BI82" s="201"/>
      <c r="BJ82" s="14"/>
      <c r="BK82" s="192"/>
      <c r="BL82" s="196"/>
      <c r="BM82" s="83"/>
      <c r="BN82" s="201"/>
      <c r="BO82" s="14"/>
      <c r="BP82" s="192"/>
      <c r="BQ82" s="196"/>
      <c r="BR82" s="83"/>
      <c r="BS82" s="201"/>
      <c r="BT82" s="14"/>
      <c r="BU82" s="192"/>
      <c r="BV82" s="196"/>
      <c r="BW82" s="83"/>
      <c r="BX82" s="201"/>
      <c r="BY82" s="14"/>
      <c r="BZ82" s="192"/>
      <c r="CA82" s="196"/>
      <c r="CB82" s="83"/>
      <c r="CC82" s="201"/>
    </row>
    <row r="83" spans="1:81" ht="26.25" customHeight="1" thickBot="1" x14ac:dyDescent="0.3">
      <c r="A83" s="217">
        <f t="shared" ref="A83" si="25">A74+1</f>
        <v>9</v>
      </c>
      <c r="B83" s="126"/>
      <c r="C83" s="178"/>
      <c r="D83" s="113"/>
      <c r="E83" s="116"/>
      <c r="F83" s="116"/>
      <c r="G83" s="109"/>
      <c r="H83" s="28" t="str">
        <f t="shared" ref="H83" si="26">IF(G83&lt;&gt;"",SUM(J83:U83),"")</f>
        <v/>
      </c>
      <c r="I83" s="29" t="s">
        <v>15</v>
      </c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2"/>
      <c r="W83" s="208"/>
      <c r="X83" s="209"/>
      <c r="Y83" s="209"/>
      <c r="Z83" s="210"/>
      <c r="AA83" s="14"/>
      <c r="AB83" s="208"/>
      <c r="AC83" s="209"/>
      <c r="AD83" s="84"/>
      <c r="AE83" s="210"/>
      <c r="AF83" s="14"/>
      <c r="AG83" s="208"/>
      <c r="AH83" s="209"/>
      <c r="AI83" s="84"/>
      <c r="AJ83" s="210"/>
      <c r="AK83" s="14"/>
      <c r="AL83" s="208"/>
      <c r="AM83" s="209"/>
      <c r="AN83" s="84"/>
      <c r="AO83" s="210"/>
      <c r="AP83" s="14"/>
      <c r="AQ83" s="208"/>
      <c r="AR83" s="209"/>
      <c r="AS83" s="84"/>
      <c r="AT83" s="210"/>
      <c r="AU83" s="14"/>
      <c r="AV83" s="208"/>
      <c r="AW83" s="209"/>
      <c r="AX83" s="84"/>
      <c r="AY83" s="210"/>
      <c r="AZ83" s="14"/>
      <c r="BA83" s="208"/>
      <c r="BB83" s="209"/>
      <c r="BC83" s="84"/>
      <c r="BD83" s="210"/>
      <c r="BE83" s="14"/>
      <c r="BF83" s="208"/>
      <c r="BG83" s="209"/>
      <c r="BH83" s="84"/>
      <c r="BI83" s="210"/>
      <c r="BJ83" s="14"/>
      <c r="BK83" s="208"/>
      <c r="BL83" s="209"/>
      <c r="BM83" s="84"/>
      <c r="BN83" s="210"/>
      <c r="BO83" s="14"/>
      <c r="BP83" s="208"/>
      <c r="BQ83" s="209"/>
      <c r="BR83" s="84"/>
      <c r="BS83" s="210"/>
      <c r="BT83" s="14"/>
      <c r="BU83" s="208"/>
      <c r="BV83" s="209"/>
      <c r="BW83" s="84"/>
      <c r="BX83" s="210"/>
      <c r="BY83" s="14"/>
      <c r="BZ83" s="208"/>
      <c r="CA83" s="209"/>
      <c r="CB83" s="84"/>
      <c r="CC83" s="210"/>
    </row>
    <row r="84" spans="1:81" ht="26.25" customHeight="1" thickBot="1" x14ac:dyDescent="0.3">
      <c r="A84" s="218"/>
      <c r="B84" s="124"/>
      <c r="C84" s="137"/>
      <c r="D84" s="114"/>
      <c r="E84" s="117"/>
      <c r="F84" s="117"/>
      <c r="G84" s="110"/>
      <c r="H84" s="27" t="str">
        <f t="shared" ref="H84" si="27">IF(G83&lt;&gt;"",SUM(J84:U84),"")</f>
        <v/>
      </c>
      <c r="I84" s="2" t="s">
        <v>16</v>
      </c>
      <c r="J84" s="2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3"/>
      <c r="W84" s="181"/>
      <c r="X84" s="183"/>
      <c r="Y84" s="183"/>
      <c r="Z84" s="185"/>
      <c r="AA84" s="14"/>
      <c r="AB84" s="181"/>
      <c r="AC84" s="183"/>
      <c r="AD84" s="81"/>
      <c r="AE84" s="185"/>
      <c r="AF84" s="14"/>
      <c r="AG84" s="181"/>
      <c r="AH84" s="183"/>
      <c r="AI84" s="81"/>
      <c r="AJ84" s="185"/>
      <c r="AK84" s="14"/>
      <c r="AL84" s="181"/>
      <c r="AM84" s="183"/>
      <c r="AN84" s="81"/>
      <c r="AO84" s="185"/>
      <c r="AP84" s="14"/>
      <c r="AQ84" s="181"/>
      <c r="AR84" s="183"/>
      <c r="AS84" s="81"/>
      <c r="AT84" s="185"/>
      <c r="AU84" s="14"/>
      <c r="AV84" s="181"/>
      <c r="AW84" s="183"/>
      <c r="AX84" s="81"/>
      <c r="AY84" s="185"/>
      <c r="AZ84" s="14"/>
      <c r="BA84" s="181"/>
      <c r="BB84" s="183"/>
      <c r="BC84" s="81"/>
      <c r="BD84" s="185"/>
      <c r="BE84" s="14"/>
      <c r="BF84" s="181"/>
      <c r="BG84" s="183"/>
      <c r="BH84" s="81"/>
      <c r="BI84" s="185"/>
      <c r="BJ84" s="14"/>
      <c r="BK84" s="181"/>
      <c r="BL84" s="183"/>
      <c r="BM84" s="81"/>
      <c r="BN84" s="185"/>
      <c r="BO84" s="14"/>
      <c r="BP84" s="181"/>
      <c r="BQ84" s="183"/>
      <c r="BR84" s="81"/>
      <c r="BS84" s="185"/>
      <c r="BT84" s="14"/>
      <c r="BU84" s="181"/>
      <c r="BV84" s="183"/>
      <c r="BW84" s="81"/>
      <c r="BX84" s="185"/>
      <c r="BY84" s="14"/>
      <c r="BZ84" s="181"/>
      <c r="CA84" s="183"/>
      <c r="CB84" s="81"/>
      <c r="CC84" s="185"/>
    </row>
    <row r="85" spans="1:81" ht="26.25" customHeight="1" thickBot="1" x14ac:dyDescent="0.3">
      <c r="A85" s="218"/>
      <c r="B85" s="124"/>
      <c r="C85" s="137"/>
      <c r="D85" s="115"/>
      <c r="E85" s="118"/>
      <c r="F85" s="118"/>
      <c r="G85" s="110"/>
      <c r="H85" s="58">
        <f t="shared" ref="H85" si="28">IF(ISERROR((H84)/H83),J84,(H84)/H83)</f>
        <v>0</v>
      </c>
      <c r="I85" s="54" t="s">
        <v>17</v>
      </c>
      <c r="J85" s="55">
        <f t="shared" ref="J85:U85" si="29">IF(AND(J83&lt;0.9,J84&gt;0.9),"No Planeado",IF(J84=0,0,J84/J83))</f>
        <v>0</v>
      </c>
      <c r="K85" s="56">
        <f t="shared" si="29"/>
        <v>0</v>
      </c>
      <c r="L85" s="56">
        <f t="shared" si="29"/>
        <v>0</v>
      </c>
      <c r="M85" s="56">
        <f t="shared" si="29"/>
        <v>0</v>
      </c>
      <c r="N85" s="56">
        <f t="shared" si="29"/>
        <v>0</v>
      </c>
      <c r="O85" s="56">
        <f t="shared" si="29"/>
        <v>0</v>
      </c>
      <c r="P85" s="56">
        <f t="shared" si="29"/>
        <v>0</v>
      </c>
      <c r="Q85" s="56">
        <f t="shared" si="29"/>
        <v>0</v>
      </c>
      <c r="R85" s="56">
        <f t="shared" si="29"/>
        <v>0</v>
      </c>
      <c r="S85" s="56">
        <f t="shared" si="29"/>
        <v>0</v>
      </c>
      <c r="T85" s="56">
        <f t="shared" si="29"/>
        <v>0</v>
      </c>
      <c r="U85" s="57">
        <f t="shared" si="29"/>
        <v>0</v>
      </c>
      <c r="W85" s="182"/>
      <c r="X85" s="184"/>
      <c r="Y85" s="184"/>
      <c r="Z85" s="186"/>
      <c r="AA85" s="14"/>
      <c r="AB85" s="182"/>
      <c r="AC85" s="184"/>
      <c r="AD85" s="82"/>
      <c r="AE85" s="186"/>
      <c r="AF85" s="14"/>
      <c r="AG85" s="182"/>
      <c r="AH85" s="184"/>
      <c r="AI85" s="82"/>
      <c r="AJ85" s="186"/>
      <c r="AK85" s="14"/>
      <c r="AL85" s="182"/>
      <c r="AM85" s="184"/>
      <c r="AN85" s="82"/>
      <c r="AO85" s="186"/>
      <c r="AP85" s="14"/>
      <c r="AQ85" s="182"/>
      <c r="AR85" s="184"/>
      <c r="AS85" s="82"/>
      <c r="AT85" s="186"/>
      <c r="AU85" s="14"/>
      <c r="AV85" s="182"/>
      <c r="AW85" s="184"/>
      <c r="AX85" s="82"/>
      <c r="AY85" s="186"/>
      <c r="AZ85" s="14"/>
      <c r="BA85" s="182"/>
      <c r="BB85" s="184"/>
      <c r="BC85" s="82"/>
      <c r="BD85" s="186"/>
      <c r="BE85" s="14"/>
      <c r="BF85" s="182"/>
      <c r="BG85" s="184"/>
      <c r="BH85" s="82"/>
      <c r="BI85" s="186"/>
      <c r="BJ85" s="14"/>
      <c r="BK85" s="182"/>
      <c r="BL85" s="184"/>
      <c r="BM85" s="82"/>
      <c r="BN85" s="186"/>
      <c r="BO85" s="14"/>
      <c r="BP85" s="182"/>
      <c r="BQ85" s="184"/>
      <c r="BR85" s="82"/>
      <c r="BS85" s="186"/>
      <c r="BT85" s="14"/>
      <c r="BU85" s="182"/>
      <c r="BV85" s="184"/>
      <c r="BW85" s="82"/>
      <c r="BX85" s="186"/>
      <c r="BY85" s="14"/>
      <c r="BZ85" s="182"/>
      <c r="CA85" s="184"/>
      <c r="CB85" s="82"/>
      <c r="CC85" s="186"/>
    </row>
    <row r="86" spans="1:81" ht="26.25" customHeight="1" thickBot="1" x14ac:dyDescent="0.3">
      <c r="A86" s="218"/>
      <c r="B86" s="124"/>
      <c r="C86" s="137"/>
      <c r="D86" s="119"/>
      <c r="E86" s="120"/>
      <c r="F86" s="120"/>
      <c r="G86" s="111"/>
      <c r="H86" s="27" t="str">
        <f t="shared" ref="H86" si="30">IF(G86&lt;&gt;"",SUM(J86:U86),"")</f>
        <v/>
      </c>
      <c r="I86" s="1" t="s">
        <v>15</v>
      </c>
      <c r="J86" s="18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20"/>
      <c r="W86" s="187"/>
      <c r="X86" s="188"/>
      <c r="Y86" s="188"/>
      <c r="Z86" s="200"/>
      <c r="AA86" s="14"/>
      <c r="AB86" s="187"/>
      <c r="AC86" s="188"/>
      <c r="AD86" s="80"/>
      <c r="AE86" s="200"/>
      <c r="AF86" s="14"/>
      <c r="AG86" s="187"/>
      <c r="AH86" s="188"/>
      <c r="AI86" s="80"/>
      <c r="AJ86" s="200"/>
      <c r="AK86" s="14"/>
      <c r="AL86" s="187"/>
      <c r="AM86" s="188"/>
      <c r="AN86" s="80"/>
      <c r="AO86" s="200"/>
      <c r="AP86" s="14"/>
      <c r="AQ86" s="187"/>
      <c r="AR86" s="188"/>
      <c r="AS86" s="80"/>
      <c r="AT86" s="200"/>
      <c r="AU86" s="14"/>
      <c r="AV86" s="187"/>
      <c r="AW86" s="188"/>
      <c r="AX86" s="80"/>
      <c r="AY86" s="200"/>
      <c r="AZ86" s="14"/>
      <c r="BA86" s="187"/>
      <c r="BB86" s="188"/>
      <c r="BC86" s="80"/>
      <c r="BD86" s="200"/>
      <c r="BE86" s="14"/>
      <c r="BF86" s="187"/>
      <c r="BG86" s="188"/>
      <c r="BH86" s="80"/>
      <c r="BI86" s="200"/>
      <c r="BJ86" s="14"/>
      <c r="BK86" s="187"/>
      <c r="BL86" s="188"/>
      <c r="BM86" s="80"/>
      <c r="BN86" s="200"/>
      <c r="BO86" s="14"/>
      <c r="BP86" s="187"/>
      <c r="BQ86" s="188"/>
      <c r="BR86" s="80"/>
      <c r="BS86" s="200"/>
      <c r="BT86" s="14"/>
      <c r="BU86" s="187"/>
      <c r="BV86" s="188"/>
      <c r="BW86" s="80"/>
      <c r="BX86" s="200"/>
      <c r="BY86" s="14"/>
      <c r="BZ86" s="187"/>
      <c r="CA86" s="188"/>
      <c r="CB86" s="80"/>
      <c r="CC86" s="200"/>
    </row>
    <row r="87" spans="1:81" ht="26.25" customHeight="1" thickBot="1" x14ac:dyDescent="0.3">
      <c r="A87" s="218"/>
      <c r="B87" s="124"/>
      <c r="C87" s="137"/>
      <c r="D87" s="114"/>
      <c r="E87" s="117"/>
      <c r="F87" s="117"/>
      <c r="G87" s="111"/>
      <c r="H87" s="27" t="str">
        <f t="shared" ref="H87" si="31">IF(G86&lt;&gt;"",SUM(J87:U87),"")</f>
        <v/>
      </c>
      <c r="I87" s="2" t="s">
        <v>16</v>
      </c>
      <c r="J87" s="2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3"/>
      <c r="W87" s="181"/>
      <c r="X87" s="183"/>
      <c r="Y87" s="183"/>
      <c r="Z87" s="185"/>
      <c r="AA87" s="14"/>
      <c r="AB87" s="181"/>
      <c r="AC87" s="183"/>
      <c r="AD87" s="81"/>
      <c r="AE87" s="185"/>
      <c r="AF87" s="14"/>
      <c r="AG87" s="181"/>
      <c r="AH87" s="183"/>
      <c r="AI87" s="81"/>
      <c r="AJ87" s="185"/>
      <c r="AK87" s="14"/>
      <c r="AL87" s="181"/>
      <c r="AM87" s="183"/>
      <c r="AN87" s="81"/>
      <c r="AO87" s="185"/>
      <c r="AP87" s="14"/>
      <c r="AQ87" s="181"/>
      <c r="AR87" s="183"/>
      <c r="AS87" s="81"/>
      <c r="AT87" s="185"/>
      <c r="AU87" s="14"/>
      <c r="AV87" s="181"/>
      <c r="AW87" s="183"/>
      <c r="AX87" s="81"/>
      <c r="AY87" s="185"/>
      <c r="AZ87" s="14"/>
      <c r="BA87" s="181"/>
      <c r="BB87" s="183"/>
      <c r="BC87" s="81"/>
      <c r="BD87" s="185"/>
      <c r="BE87" s="14"/>
      <c r="BF87" s="181"/>
      <c r="BG87" s="183"/>
      <c r="BH87" s="81"/>
      <c r="BI87" s="185"/>
      <c r="BJ87" s="14"/>
      <c r="BK87" s="181"/>
      <c r="BL87" s="183"/>
      <c r="BM87" s="81"/>
      <c r="BN87" s="185"/>
      <c r="BO87" s="14"/>
      <c r="BP87" s="181"/>
      <c r="BQ87" s="183"/>
      <c r="BR87" s="81"/>
      <c r="BS87" s="185"/>
      <c r="BT87" s="14"/>
      <c r="BU87" s="181"/>
      <c r="BV87" s="183"/>
      <c r="BW87" s="81"/>
      <c r="BX87" s="185"/>
      <c r="BY87" s="14"/>
      <c r="BZ87" s="181"/>
      <c r="CA87" s="183"/>
      <c r="CB87" s="81"/>
      <c r="CC87" s="185"/>
    </row>
    <row r="88" spans="1:81" ht="26.25" customHeight="1" thickBot="1" x14ac:dyDescent="0.3">
      <c r="A88" s="218"/>
      <c r="B88" s="124"/>
      <c r="C88" s="137"/>
      <c r="D88" s="115"/>
      <c r="E88" s="118"/>
      <c r="F88" s="118"/>
      <c r="G88" s="111"/>
      <c r="H88" s="58">
        <f t="shared" ref="H88" si="32">IF(ISERROR((H87)/H86),J87,(H87)/H86)</f>
        <v>0</v>
      </c>
      <c r="I88" s="54" t="s">
        <v>17</v>
      </c>
      <c r="J88" s="55">
        <f t="shared" ref="J88:U88" si="33">IF(AND(J86&lt;0.9,J87&gt;0.9),"No Planeado",IF(J87=0,0,J87/J86))</f>
        <v>0</v>
      </c>
      <c r="K88" s="56">
        <f t="shared" si="33"/>
        <v>0</v>
      </c>
      <c r="L88" s="56">
        <f t="shared" si="33"/>
        <v>0</v>
      </c>
      <c r="M88" s="56">
        <f t="shared" si="33"/>
        <v>0</v>
      </c>
      <c r="N88" s="56">
        <f t="shared" si="33"/>
        <v>0</v>
      </c>
      <c r="O88" s="56">
        <f t="shared" si="33"/>
        <v>0</v>
      </c>
      <c r="P88" s="56">
        <f t="shared" si="33"/>
        <v>0</v>
      </c>
      <c r="Q88" s="56">
        <f t="shared" si="33"/>
        <v>0</v>
      </c>
      <c r="R88" s="56">
        <f t="shared" si="33"/>
        <v>0</v>
      </c>
      <c r="S88" s="56">
        <f t="shared" si="33"/>
        <v>0</v>
      </c>
      <c r="T88" s="56">
        <f t="shared" si="33"/>
        <v>0</v>
      </c>
      <c r="U88" s="57">
        <f t="shared" si="33"/>
        <v>0</v>
      </c>
      <c r="W88" s="182"/>
      <c r="X88" s="184"/>
      <c r="Y88" s="184"/>
      <c r="Z88" s="186"/>
      <c r="AA88" s="14"/>
      <c r="AB88" s="182"/>
      <c r="AC88" s="184"/>
      <c r="AD88" s="82"/>
      <c r="AE88" s="186"/>
      <c r="AF88" s="14"/>
      <c r="AG88" s="182"/>
      <c r="AH88" s="184"/>
      <c r="AI88" s="82"/>
      <c r="AJ88" s="186"/>
      <c r="AK88" s="14"/>
      <c r="AL88" s="182"/>
      <c r="AM88" s="184"/>
      <c r="AN88" s="82"/>
      <c r="AO88" s="186"/>
      <c r="AP88" s="14"/>
      <c r="AQ88" s="182"/>
      <c r="AR88" s="184"/>
      <c r="AS88" s="82"/>
      <c r="AT88" s="186"/>
      <c r="AU88" s="14"/>
      <c r="AV88" s="182"/>
      <c r="AW88" s="184"/>
      <c r="AX88" s="82"/>
      <c r="AY88" s="186"/>
      <c r="AZ88" s="14"/>
      <c r="BA88" s="182"/>
      <c r="BB88" s="184"/>
      <c r="BC88" s="82"/>
      <c r="BD88" s="186"/>
      <c r="BE88" s="14"/>
      <c r="BF88" s="182"/>
      <c r="BG88" s="184"/>
      <c r="BH88" s="82"/>
      <c r="BI88" s="186"/>
      <c r="BJ88" s="14"/>
      <c r="BK88" s="182"/>
      <c r="BL88" s="184"/>
      <c r="BM88" s="82"/>
      <c r="BN88" s="186"/>
      <c r="BO88" s="14"/>
      <c r="BP88" s="182"/>
      <c r="BQ88" s="184"/>
      <c r="BR88" s="82"/>
      <c r="BS88" s="186"/>
      <c r="BT88" s="14"/>
      <c r="BU88" s="182"/>
      <c r="BV88" s="184"/>
      <c r="BW88" s="82"/>
      <c r="BX88" s="186"/>
      <c r="BY88" s="14"/>
      <c r="BZ88" s="182"/>
      <c r="CA88" s="184"/>
      <c r="CB88" s="82"/>
      <c r="CC88" s="186"/>
    </row>
    <row r="89" spans="1:81" ht="26.25" customHeight="1" thickBot="1" x14ac:dyDescent="0.3">
      <c r="A89" s="218"/>
      <c r="B89" s="124"/>
      <c r="C89" s="137"/>
      <c r="D89" s="119"/>
      <c r="E89" s="120"/>
      <c r="F89" s="120"/>
      <c r="G89" s="110"/>
      <c r="H89" s="27" t="str">
        <f t="shared" ref="H89" si="34">IF(G89&lt;&gt;"",SUM(J89:U89),"")</f>
        <v/>
      </c>
      <c r="I89" s="1" t="s">
        <v>15</v>
      </c>
      <c r="J89" s="18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20"/>
      <c r="W89" s="187"/>
      <c r="X89" s="188"/>
      <c r="Y89" s="188"/>
      <c r="Z89" s="200"/>
      <c r="AA89" s="14"/>
      <c r="AB89" s="187"/>
      <c r="AC89" s="188"/>
      <c r="AD89" s="80"/>
      <c r="AE89" s="200"/>
      <c r="AF89" s="14"/>
      <c r="AG89" s="187"/>
      <c r="AH89" s="188"/>
      <c r="AI89" s="80"/>
      <c r="AJ89" s="200"/>
      <c r="AK89" s="14"/>
      <c r="AL89" s="187"/>
      <c r="AM89" s="188"/>
      <c r="AN89" s="80"/>
      <c r="AO89" s="200"/>
      <c r="AP89" s="14"/>
      <c r="AQ89" s="187"/>
      <c r="AR89" s="188"/>
      <c r="AS89" s="80"/>
      <c r="AT89" s="200"/>
      <c r="AU89" s="14"/>
      <c r="AV89" s="187"/>
      <c r="AW89" s="188"/>
      <c r="AX89" s="80"/>
      <c r="AY89" s="200"/>
      <c r="AZ89" s="14"/>
      <c r="BA89" s="187"/>
      <c r="BB89" s="188"/>
      <c r="BC89" s="80"/>
      <c r="BD89" s="200"/>
      <c r="BE89" s="14"/>
      <c r="BF89" s="187"/>
      <c r="BG89" s="188"/>
      <c r="BH89" s="80"/>
      <c r="BI89" s="200"/>
      <c r="BJ89" s="14"/>
      <c r="BK89" s="187"/>
      <c r="BL89" s="188"/>
      <c r="BM89" s="80"/>
      <c r="BN89" s="200"/>
      <c r="BO89" s="14"/>
      <c r="BP89" s="187"/>
      <c r="BQ89" s="188"/>
      <c r="BR89" s="80"/>
      <c r="BS89" s="200"/>
      <c r="BT89" s="14"/>
      <c r="BU89" s="187"/>
      <c r="BV89" s="188"/>
      <c r="BW89" s="80"/>
      <c r="BX89" s="200"/>
      <c r="BY89" s="14"/>
      <c r="BZ89" s="187"/>
      <c r="CA89" s="188"/>
      <c r="CB89" s="80"/>
      <c r="CC89" s="200"/>
    </row>
    <row r="90" spans="1:81" ht="26.25" customHeight="1" thickBot="1" x14ac:dyDescent="0.3">
      <c r="A90" s="218"/>
      <c r="B90" s="124"/>
      <c r="C90" s="137"/>
      <c r="D90" s="114"/>
      <c r="E90" s="117"/>
      <c r="F90" s="117"/>
      <c r="G90" s="110"/>
      <c r="H90" s="27" t="str">
        <f t="shared" ref="H90" si="35">IF(G89&lt;&gt;"",SUM(J90:U90),"")</f>
        <v/>
      </c>
      <c r="I90" s="2" t="s">
        <v>16</v>
      </c>
      <c r="J90" s="21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3"/>
      <c r="W90" s="181"/>
      <c r="X90" s="183"/>
      <c r="Y90" s="183"/>
      <c r="Z90" s="185"/>
      <c r="AA90" s="14"/>
      <c r="AB90" s="181"/>
      <c r="AC90" s="183"/>
      <c r="AD90" s="81"/>
      <c r="AE90" s="185"/>
      <c r="AF90" s="14"/>
      <c r="AG90" s="181"/>
      <c r="AH90" s="183"/>
      <c r="AI90" s="81"/>
      <c r="AJ90" s="185"/>
      <c r="AK90" s="14"/>
      <c r="AL90" s="181"/>
      <c r="AM90" s="183"/>
      <c r="AN90" s="81"/>
      <c r="AO90" s="185"/>
      <c r="AP90" s="14"/>
      <c r="AQ90" s="181"/>
      <c r="AR90" s="183"/>
      <c r="AS90" s="81"/>
      <c r="AT90" s="185"/>
      <c r="AU90" s="14"/>
      <c r="AV90" s="181"/>
      <c r="AW90" s="183"/>
      <c r="AX90" s="81"/>
      <c r="AY90" s="185"/>
      <c r="AZ90" s="14"/>
      <c r="BA90" s="181"/>
      <c r="BB90" s="183"/>
      <c r="BC90" s="81"/>
      <c r="BD90" s="185"/>
      <c r="BE90" s="14"/>
      <c r="BF90" s="181"/>
      <c r="BG90" s="183"/>
      <c r="BH90" s="81"/>
      <c r="BI90" s="185"/>
      <c r="BJ90" s="14"/>
      <c r="BK90" s="181"/>
      <c r="BL90" s="183"/>
      <c r="BM90" s="81"/>
      <c r="BN90" s="185"/>
      <c r="BO90" s="14"/>
      <c r="BP90" s="181"/>
      <c r="BQ90" s="183"/>
      <c r="BR90" s="81"/>
      <c r="BS90" s="185"/>
      <c r="BT90" s="14"/>
      <c r="BU90" s="181"/>
      <c r="BV90" s="183"/>
      <c r="BW90" s="81"/>
      <c r="BX90" s="185"/>
      <c r="BY90" s="14"/>
      <c r="BZ90" s="181"/>
      <c r="CA90" s="183"/>
      <c r="CB90" s="81"/>
      <c r="CC90" s="185"/>
    </row>
    <row r="91" spans="1:81" ht="26.25" customHeight="1" thickBot="1" x14ac:dyDescent="0.3">
      <c r="A91" s="219"/>
      <c r="B91" s="127"/>
      <c r="C91" s="138"/>
      <c r="D91" s="121"/>
      <c r="E91" s="122"/>
      <c r="F91" s="122"/>
      <c r="G91" s="112"/>
      <c r="H91" s="59">
        <f t="shared" ref="H91" si="36">IF(ISERROR((H90)/H89),J90,(H90)/H89)</f>
        <v>0</v>
      </c>
      <c r="I91" s="40" t="s">
        <v>17</v>
      </c>
      <c r="J91" s="60">
        <f t="shared" ref="J91:U91" si="37">IF(AND(J89&lt;0.9,J90&gt;0.9),"No Planeado",IF(J90=0,0,J90/J89))</f>
        <v>0</v>
      </c>
      <c r="K91" s="61">
        <f t="shared" si="37"/>
        <v>0</v>
      </c>
      <c r="L91" s="61">
        <f t="shared" si="37"/>
        <v>0</v>
      </c>
      <c r="M91" s="61">
        <f t="shared" si="37"/>
        <v>0</v>
      </c>
      <c r="N91" s="61">
        <f t="shared" si="37"/>
        <v>0</v>
      </c>
      <c r="O91" s="61">
        <f t="shared" si="37"/>
        <v>0</v>
      </c>
      <c r="P91" s="61">
        <f t="shared" si="37"/>
        <v>0</v>
      </c>
      <c r="Q91" s="61">
        <f t="shared" si="37"/>
        <v>0</v>
      </c>
      <c r="R91" s="61">
        <f t="shared" si="37"/>
        <v>0</v>
      </c>
      <c r="S91" s="61">
        <f t="shared" si="37"/>
        <v>0</v>
      </c>
      <c r="T91" s="61">
        <f t="shared" si="37"/>
        <v>0</v>
      </c>
      <c r="U91" s="62">
        <f t="shared" si="37"/>
        <v>0</v>
      </c>
      <c r="W91" s="192"/>
      <c r="X91" s="196"/>
      <c r="Y91" s="196"/>
      <c r="Z91" s="201"/>
      <c r="AA91" s="14"/>
      <c r="AB91" s="192"/>
      <c r="AC91" s="196"/>
      <c r="AD91" s="83"/>
      <c r="AE91" s="201"/>
      <c r="AF91" s="14"/>
      <c r="AG91" s="192"/>
      <c r="AH91" s="196"/>
      <c r="AI91" s="83"/>
      <c r="AJ91" s="201"/>
      <c r="AK91" s="14"/>
      <c r="AL91" s="192"/>
      <c r="AM91" s="196"/>
      <c r="AN91" s="83"/>
      <c r="AO91" s="201"/>
      <c r="AP91" s="14"/>
      <c r="AQ91" s="192"/>
      <c r="AR91" s="196"/>
      <c r="AS91" s="83"/>
      <c r="AT91" s="201"/>
      <c r="AU91" s="14"/>
      <c r="AV91" s="192"/>
      <c r="AW91" s="196"/>
      <c r="AX91" s="83"/>
      <c r="AY91" s="201"/>
      <c r="AZ91" s="14"/>
      <c r="BA91" s="192"/>
      <c r="BB91" s="196"/>
      <c r="BC91" s="83"/>
      <c r="BD91" s="201"/>
      <c r="BE91" s="14"/>
      <c r="BF91" s="192"/>
      <c r="BG91" s="196"/>
      <c r="BH91" s="83"/>
      <c r="BI91" s="201"/>
      <c r="BJ91" s="14"/>
      <c r="BK91" s="192"/>
      <c r="BL91" s="196"/>
      <c r="BM91" s="83"/>
      <c r="BN91" s="201"/>
      <c r="BO91" s="14"/>
      <c r="BP91" s="192"/>
      <c r="BQ91" s="196"/>
      <c r="BR91" s="83"/>
      <c r="BS91" s="201"/>
      <c r="BT91" s="14"/>
      <c r="BU91" s="192"/>
      <c r="BV91" s="196"/>
      <c r="BW91" s="83"/>
      <c r="BX91" s="201"/>
      <c r="BY91" s="14"/>
      <c r="BZ91" s="192"/>
      <c r="CA91" s="196"/>
      <c r="CB91" s="83"/>
      <c r="CC91" s="201"/>
    </row>
    <row r="92" spans="1:81" ht="26.25" customHeight="1" thickBot="1" x14ac:dyDescent="0.3">
      <c r="A92" s="164">
        <f t="shared" ref="A92" si="38">A83+1</f>
        <v>10</v>
      </c>
      <c r="B92" s="126"/>
      <c r="C92" s="178"/>
      <c r="D92" s="113"/>
      <c r="E92" s="116"/>
      <c r="F92" s="116"/>
      <c r="G92" s="109"/>
      <c r="H92" s="28" t="str">
        <f t="shared" ref="H92" si="39">IF(G92&lt;&gt;"",SUM(J92:U92),"")</f>
        <v/>
      </c>
      <c r="I92" s="29" t="s">
        <v>15</v>
      </c>
      <c r="J92" s="30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2"/>
      <c r="W92" s="208"/>
      <c r="X92" s="209"/>
      <c r="Y92" s="209"/>
      <c r="Z92" s="210"/>
      <c r="AA92" s="14"/>
      <c r="AB92" s="208"/>
      <c r="AC92" s="209"/>
      <c r="AD92" s="84"/>
      <c r="AE92" s="210"/>
      <c r="AF92" s="14"/>
      <c r="AG92" s="208"/>
      <c r="AH92" s="209"/>
      <c r="AI92" s="84"/>
      <c r="AJ92" s="210"/>
      <c r="AK92" s="14"/>
      <c r="AL92" s="208"/>
      <c r="AM92" s="209"/>
      <c r="AN92" s="84"/>
      <c r="AO92" s="210"/>
      <c r="AP92" s="14"/>
      <c r="AQ92" s="208"/>
      <c r="AR92" s="209"/>
      <c r="AS92" s="84"/>
      <c r="AT92" s="210"/>
      <c r="AU92" s="14"/>
      <c r="AV92" s="208"/>
      <c r="AW92" s="209"/>
      <c r="AX92" s="84"/>
      <c r="AY92" s="210"/>
      <c r="AZ92" s="14"/>
      <c r="BA92" s="208"/>
      <c r="BB92" s="209"/>
      <c r="BC92" s="84"/>
      <c r="BD92" s="210"/>
      <c r="BE92" s="14"/>
      <c r="BF92" s="208"/>
      <c r="BG92" s="209"/>
      <c r="BH92" s="84"/>
      <c r="BI92" s="210"/>
      <c r="BJ92" s="14"/>
      <c r="BK92" s="208"/>
      <c r="BL92" s="209"/>
      <c r="BM92" s="84"/>
      <c r="BN92" s="210"/>
      <c r="BO92" s="14"/>
      <c r="BP92" s="208"/>
      <c r="BQ92" s="209"/>
      <c r="BR92" s="84"/>
      <c r="BS92" s="210"/>
      <c r="BT92" s="14"/>
      <c r="BU92" s="208"/>
      <c r="BV92" s="209"/>
      <c r="BW92" s="84"/>
      <c r="BX92" s="210"/>
      <c r="BY92" s="14"/>
      <c r="BZ92" s="208"/>
      <c r="CA92" s="209"/>
      <c r="CB92" s="84"/>
      <c r="CC92" s="210"/>
    </row>
    <row r="93" spans="1:81" ht="26.25" customHeight="1" thickBot="1" x14ac:dyDescent="0.3">
      <c r="A93" s="165"/>
      <c r="B93" s="124"/>
      <c r="C93" s="137"/>
      <c r="D93" s="114"/>
      <c r="E93" s="117"/>
      <c r="F93" s="117"/>
      <c r="G93" s="110"/>
      <c r="H93" s="27" t="str">
        <f t="shared" ref="H93" si="40">IF(G92&lt;&gt;"",SUM(J93:U93),"")</f>
        <v/>
      </c>
      <c r="I93" s="2" t="s">
        <v>16</v>
      </c>
      <c r="J93" s="21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3"/>
      <c r="W93" s="181"/>
      <c r="X93" s="183"/>
      <c r="Y93" s="183"/>
      <c r="Z93" s="185"/>
      <c r="AA93" s="14"/>
      <c r="AB93" s="181"/>
      <c r="AC93" s="183"/>
      <c r="AD93" s="81"/>
      <c r="AE93" s="185"/>
      <c r="AF93" s="14"/>
      <c r="AG93" s="181"/>
      <c r="AH93" s="183"/>
      <c r="AI93" s="81"/>
      <c r="AJ93" s="185"/>
      <c r="AK93" s="14"/>
      <c r="AL93" s="181"/>
      <c r="AM93" s="183"/>
      <c r="AN93" s="81"/>
      <c r="AO93" s="185"/>
      <c r="AP93" s="14"/>
      <c r="AQ93" s="181"/>
      <c r="AR93" s="183"/>
      <c r="AS93" s="81"/>
      <c r="AT93" s="185"/>
      <c r="AU93" s="14"/>
      <c r="AV93" s="181"/>
      <c r="AW93" s="183"/>
      <c r="AX93" s="81"/>
      <c r="AY93" s="185"/>
      <c r="AZ93" s="14"/>
      <c r="BA93" s="181"/>
      <c r="BB93" s="183"/>
      <c r="BC93" s="81"/>
      <c r="BD93" s="185"/>
      <c r="BE93" s="14"/>
      <c r="BF93" s="181"/>
      <c r="BG93" s="183"/>
      <c r="BH93" s="81"/>
      <c r="BI93" s="185"/>
      <c r="BJ93" s="14"/>
      <c r="BK93" s="181"/>
      <c r="BL93" s="183"/>
      <c r="BM93" s="81"/>
      <c r="BN93" s="185"/>
      <c r="BO93" s="14"/>
      <c r="BP93" s="181"/>
      <c r="BQ93" s="183"/>
      <c r="BR93" s="81"/>
      <c r="BS93" s="185"/>
      <c r="BT93" s="14"/>
      <c r="BU93" s="181"/>
      <c r="BV93" s="183"/>
      <c r="BW93" s="81"/>
      <c r="BX93" s="185"/>
      <c r="BY93" s="14"/>
      <c r="BZ93" s="181"/>
      <c r="CA93" s="183"/>
      <c r="CB93" s="81"/>
      <c r="CC93" s="185"/>
    </row>
    <row r="94" spans="1:81" ht="26.25" customHeight="1" thickBot="1" x14ac:dyDescent="0.3">
      <c r="A94" s="165"/>
      <c r="B94" s="124"/>
      <c r="C94" s="137"/>
      <c r="D94" s="115"/>
      <c r="E94" s="118"/>
      <c r="F94" s="118"/>
      <c r="G94" s="110"/>
      <c r="H94" s="58">
        <f t="shared" ref="H94" si="41">IF(ISERROR((H93)/H92),J93,(H93)/H92)</f>
        <v>0</v>
      </c>
      <c r="I94" s="54" t="s">
        <v>17</v>
      </c>
      <c r="J94" s="55">
        <f t="shared" ref="J94:U94" si="42">IF(AND(J92&lt;0.9,J93&gt;0.9),"No Planeado",IF(J93=0,0,J93/J92))</f>
        <v>0</v>
      </c>
      <c r="K94" s="56">
        <f t="shared" si="42"/>
        <v>0</v>
      </c>
      <c r="L94" s="56">
        <f t="shared" si="42"/>
        <v>0</v>
      </c>
      <c r="M94" s="56">
        <f t="shared" si="42"/>
        <v>0</v>
      </c>
      <c r="N94" s="56">
        <f t="shared" si="42"/>
        <v>0</v>
      </c>
      <c r="O94" s="56">
        <f t="shared" si="42"/>
        <v>0</v>
      </c>
      <c r="P94" s="56">
        <f t="shared" si="42"/>
        <v>0</v>
      </c>
      <c r="Q94" s="56">
        <f t="shared" si="42"/>
        <v>0</v>
      </c>
      <c r="R94" s="56">
        <f t="shared" si="42"/>
        <v>0</v>
      </c>
      <c r="S94" s="56">
        <f t="shared" si="42"/>
        <v>0</v>
      </c>
      <c r="T94" s="56">
        <f t="shared" si="42"/>
        <v>0</v>
      </c>
      <c r="U94" s="57">
        <f t="shared" si="42"/>
        <v>0</v>
      </c>
      <c r="W94" s="182"/>
      <c r="X94" s="184"/>
      <c r="Y94" s="184"/>
      <c r="Z94" s="186"/>
      <c r="AA94" s="14"/>
      <c r="AB94" s="182"/>
      <c r="AC94" s="184"/>
      <c r="AD94" s="82"/>
      <c r="AE94" s="186"/>
      <c r="AF94" s="14"/>
      <c r="AG94" s="182"/>
      <c r="AH94" s="184"/>
      <c r="AI94" s="82"/>
      <c r="AJ94" s="186"/>
      <c r="AK94" s="14"/>
      <c r="AL94" s="182"/>
      <c r="AM94" s="184"/>
      <c r="AN94" s="82"/>
      <c r="AO94" s="186"/>
      <c r="AP94" s="14"/>
      <c r="AQ94" s="182"/>
      <c r="AR94" s="184"/>
      <c r="AS94" s="82"/>
      <c r="AT94" s="186"/>
      <c r="AU94" s="14"/>
      <c r="AV94" s="182"/>
      <c r="AW94" s="184"/>
      <c r="AX94" s="82"/>
      <c r="AY94" s="186"/>
      <c r="AZ94" s="14"/>
      <c r="BA94" s="182"/>
      <c r="BB94" s="184"/>
      <c r="BC94" s="82"/>
      <c r="BD94" s="186"/>
      <c r="BE94" s="14"/>
      <c r="BF94" s="182"/>
      <c r="BG94" s="184"/>
      <c r="BH94" s="82"/>
      <c r="BI94" s="186"/>
      <c r="BJ94" s="14"/>
      <c r="BK94" s="182"/>
      <c r="BL94" s="184"/>
      <c r="BM94" s="82"/>
      <c r="BN94" s="186"/>
      <c r="BO94" s="14"/>
      <c r="BP94" s="182"/>
      <c r="BQ94" s="184"/>
      <c r="BR94" s="82"/>
      <c r="BS94" s="186"/>
      <c r="BT94" s="14"/>
      <c r="BU94" s="182"/>
      <c r="BV94" s="184"/>
      <c r="BW94" s="82"/>
      <c r="BX94" s="186"/>
      <c r="BY94" s="14"/>
      <c r="BZ94" s="182"/>
      <c r="CA94" s="184"/>
      <c r="CB94" s="82"/>
      <c r="CC94" s="186"/>
    </row>
    <row r="95" spans="1:81" ht="26.25" customHeight="1" thickBot="1" x14ac:dyDescent="0.3">
      <c r="A95" s="165"/>
      <c r="B95" s="124"/>
      <c r="C95" s="137"/>
      <c r="D95" s="119"/>
      <c r="E95" s="120"/>
      <c r="F95" s="120"/>
      <c r="G95" s="111"/>
      <c r="H95" s="27" t="str">
        <f t="shared" ref="H95" si="43">IF(G95&lt;&gt;"",SUM(J95:U95),"")</f>
        <v/>
      </c>
      <c r="I95" s="1" t="s">
        <v>15</v>
      </c>
      <c r="J95" s="18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20"/>
      <c r="W95" s="187"/>
      <c r="X95" s="188"/>
      <c r="Y95" s="188"/>
      <c r="Z95" s="200"/>
      <c r="AA95" s="14"/>
      <c r="AB95" s="187"/>
      <c r="AC95" s="188"/>
      <c r="AD95" s="80"/>
      <c r="AE95" s="200"/>
      <c r="AF95" s="14"/>
      <c r="AG95" s="187"/>
      <c r="AH95" s="188"/>
      <c r="AI95" s="80"/>
      <c r="AJ95" s="200"/>
      <c r="AK95" s="14"/>
      <c r="AL95" s="187"/>
      <c r="AM95" s="188"/>
      <c r="AN95" s="80"/>
      <c r="AO95" s="200"/>
      <c r="AP95" s="14"/>
      <c r="AQ95" s="187"/>
      <c r="AR95" s="188"/>
      <c r="AS95" s="80"/>
      <c r="AT95" s="200"/>
      <c r="AU95" s="14"/>
      <c r="AV95" s="187"/>
      <c r="AW95" s="188"/>
      <c r="AX95" s="80"/>
      <c r="AY95" s="200"/>
      <c r="AZ95" s="14"/>
      <c r="BA95" s="187"/>
      <c r="BB95" s="188"/>
      <c r="BC95" s="80"/>
      <c r="BD95" s="200"/>
      <c r="BE95" s="14"/>
      <c r="BF95" s="187"/>
      <c r="BG95" s="188"/>
      <c r="BH95" s="80"/>
      <c r="BI95" s="200"/>
      <c r="BJ95" s="14"/>
      <c r="BK95" s="187"/>
      <c r="BL95" s="188"/>
      <c r="BM95" s="80"/>
      <c r="BN95" s="200"/>
      <c r="BO95" s="14"/>
      <c r="BP95" s="187"/>
      <c r="BQ95" s="188"/>
      <c r="BR95" s="80"/>
      <c r="BS95" s="200"/>
      <c r="BT95" s="14"/>
      <c r="BU95" s="187"/>
      <c r="BV95" s="188"/>
      <c r="BW95" s="80"/>
      <c r="BX95" s="200"/>
      <c r="BY95" s="14"/>
      <c r="BZ95" s="187"/>
      <c r="CA95" s="188"/>
      <c r="CB95" s="80"/>
      <c r="CC95" s="200"/>
    </row>
    <row r="96" spans="1:81" ht="26.25" customHeight="1" thickBot="1" x14ac:dyDescent="0.3">
      <c r="A96" s="165"/>
      <c r="B96" s="124"/>
      <c r="C96" s="137"/>
      <c r="D96" s="114"/>
      <c r="E96" s="117"/>
      <c r="F96" s="117"/>
      <c r="G96" s="111"/>
      <c r="H96" s="27" t="str">
        <f t="shared" ref="H96" si="44">IF(G95&lt;&gt;"",SUM(J96:U96),"")</f>
        <v/>
      </c>
      <c r="I96" s="2" t="s">
        <v>16</v>
      </c>
      <c r="J96" s="2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3"/>
      <c r="W96" s="181"/>
      <c r="X96" s="183"/>
      <c r="Y96" s="183"/>
      <c r="Z96" s="185"/>
      <c r="AA96" s="14"/>
      <c r="AB96" s="181"/>
      <c r="AC96" s="183"/>
      <c r="AD96" s="81"/>
      <c r="AE96" s="185"/>
      <c r="AF96" s="14"/>
      <c r="AG96" s="181"/>
      <c r="AH96" s="183"/>
      <c r="AI96" s="81"/>
      <c r="AJ96" s="185"/>
      <c r="AK96" s="14"/>
      <c r="AL96" s="181"/>
      <c r="AM96" s="183"/>
      <c r="AN96" s="81"/>
      <c r="AO96" s="185"/>
      <c r="AP96" s="14"/>
      <c r="AQ96" s="181"/>
      <c r="AR96" s="183"/>
      <c r="AS96" s="81"/>
      <c r="AT96" s="185"/>
      <c r="AU96" s="14"/>
      <c r="AV96" s="181"/>
      <c r="AW96" s="183"/>
      <c r="AX96" s="81"/>
      <c r="AY96" s="185"/>
      <c r="AZ96" s="14"/>
      <c r="BA96" s="181"/>
      <c r="BB96" s="183"/>
      <c r="BC96" s="81"/>
      <c r="BD96" s="185"/>
      <c r="BE96" s="14"/>
      <c r="BF96" s="181"/>
      <c r="BG96" s="183"/>
      <c r="BH96" s="81"/>
      <c r="BI96" s="185"/>
      <c r="BJ96" s="14"/>
      <c r="BK96" s="181"/>
      <c r="BL96" s="183"/>
      <c r="BM96" s="81"/>
      <c r="BN96" s="185"/>
      <c r="BO96" s="14"/>
      <c r="BP96" s="181"/>
      <c r="BQ96" s="183"/>
      <c r="BR96" s="81"/>
      <c r="BS96" s="185"/>
      <c r="BT96" s="14"/>
      <c r="BU96" s="181"/>
      <c r="BV96" s="183"/>
      <c r="BW96" s="81"/>
      <c r="BX96" s="185"/>
      <c r="BY96" s="14"/>
      <c r="BZ96" s="181"/>
      <c r="CA96" s="183"/>
      <c r="CB96" s="81"/>
      <c r="CC96" s="185"/>
    </row>
    <row r="97" spans="1:81" ht="26.25" customHeight="1" thickBot="1" x14ac:dyDescent="0.3">
      <c r="A97" s="165"/>
      <c r="B97" s="124"/>
      <c r="C97" s="137"/>
      <c r="D97" s="115"/>
      <c r="E97" s="118"/>
      <c r="F97" s="118"/>
      <c r="G97" s="111"/>
      <c r="H97" s="58">
        <f t="shared" ref="H97" si="45">IF(ISERROR((H96)/H95),J96,(H96)/H95)</f>
        <v>0</v>
      </c>
      <c r="I97" s="54" t="s">
        <v>17</v>
      </c>
      <c r="J97" s="55">
        <f t="shared" ref="J97:U97" si="46">IF(AND(J95&lt;0.9,J96&gt;0.9),"No Planeado",IF(J96=0,0,J96/J95))</f>
        <v>0</v>
      </c>
      <c r="K97" s="56">
        <f t="shared" si="46"/>
        <v>0</v>
      </c>
      <c r="L97" s="56">
        <f t="shared" si="46"/>
        <v>0</v>
      </c>
      <c r="M97" s="56">
        <f t="shared" si="46"/>
        <v>0</v>
      </c>
      <c r="N97" s="56">
        <f t="shared" si="46"/>
        <v>0</v>
      </c>
      <c r="O97" s="56">
        <f t="shared" si="46"/>
        <v>0</v>
      </c>
      <c r="P97" s="56">
        <f t="shared" si="46"/>
        <v>0</v>
      </c>
      <c r="Q97" s="56">
        <f t="shared" si="46"/>
        <v>0</v>
      </c>
      <c r="R97" s="56">
        <f t="shared" si="46"/>
        <v>0</v>
      </c>
      <c r="S97" s="56">
        <f t="shared" si="46"/>
        <v>0</v>
      </c>
      <c r="T97" s="56">
        <f t="shared" si="46"/>
        <v>0</v>
      </c>
      <c r="U97" s="57">
        <f t="shared" si="46"/>
        <v>0</v>
      </c>
      <c r="W97" s="182"/>
      <c r="X97" s="184"/>
      <c r="Y97" s="184"/>
      <c r="Z97" s="186"/>
      <c r="AA97" s="14"/>
      <c r="AB97" s="182"/>
      <c r="AC97" s="184"/>
      <c r="AD97" s="82"/>
      <c r="AE97" s="186"/>
      <c r="AF97" s="14"/>
      <c r="AG97" s="182"/>
      <c r="AH97" s="184"/>
      <c r="AI97" s="82"/>
      <c r="AJ97" s="186"/>
      <c r="AK97" s="14"/>
      <c r="AL97" s="182"/>
      <c r="AM97" s="184"/>
      <c r="AN97" s="82"/>
      <c r="AO97" s="186"/>
      <c r="AP97" s="14"/>
      <c r="AQ97" s="182"/>
      <c r="AR97" s="184"/>
      <c r="AS97" s="82"/>
      <c r="AT97" s="186"/>
      <c r="AU97" s="14"/>
      <c r="AV97" s="182"/>
      <c r="AW97" s="184"/>
      <c r="AX97" s="82"/>
      <c r="AY97" s="186"/>
      <c r="AZ97" s="14"/>
      <c r="BA97" s="182"/>
      <c r="BB97" s="184"/>
      <c r="BC97" s="82"/>
      <c r="BD97" s="186"/>
      <c r="BE97" s="14"/>
      <c r="BF97" s="182"/>
      <c r="BG97" s="184"/>
      <c r="BH97" s="82"/>
      <c r="BI97" s="186"/>
      <c r="BJ97" s="14"/>
      <c r="BK97" s="182"/>
      <c r="BL97" s="184"/>
      <c r="BM97" s="82"/>
      <c r="BN97" s="186"/>
      <c r="BO97" s="14"/>
      <c r="BP97" s="182"/>
      <c r="BQ97" s="184"/>
      <c r="BR97" s="82"/>
      <c r="BS97" s="186"/>
      <c r="BT97" s="14"/>
      <c r="BU97" s="182"/>
      <c r="BV97" s="184"/>
      <c r="BW97" s="82"/>
      <c r="BX97" s="186"/>
      <c r="BY97" s="14"/>
      <c r="BZ97" s="182"/>
      <c r="CA97" s="184"/>
      <c r="CB97" s="82"/>
      <c r="CC97" s="186"/>
    </row>
    <row r="98" spans="1:81" ht="26.25" customHeight="1" thickBot="1" x14ac:dyDescent="0.3">
      <c r="A98" s="165"/>
      <c r="B98" s="124"/>
      <c r="C98" s="137"/>
      <c r="D98" s="119"/>
      <c r="E98" s="120"/>
      <c r="F98" s="120"/>
      <c r="G98" s="110"/>
      <c r="H98" s="27" t="str">
        <f t="shared" ref="H98" si="47">IF(G98&lt;&gt;"",SUM(J98:U98),"")</f>
        <v/>
      </c>
      <c r="I98" s="1" t="s">
        <v>15</v>
      </c>
      <c r="J98" s="18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20"/>
      <c r="W98" s="187"/>
      <c r="X98" s="188"/>
      <c r="Y98" s="188"/>
      <c r="Z98" s="200"/>
      <c r="AA98" s="14"/>
      <c r="AB98" s="187"/>
      <c r="AC98" s="188"/>
      <c r="AD98" s="80"/>
      <c r="AE98" s="200"/>
      <c r="AF98" s="14"/>
      <c r="AG98" s="187"/>
      <c r="AH98" s="188"/>
      <c r="AI98" s="80"/>
      <c r="AJ98" s="200"/>
      <c r="AK98" s="14"/>
      <c r="AL98" s="187"/>
      <c r="AM98" s="188"/>
      <c r="AN98" s="80"/>
      <c r="AO98" s="200"/>
      <c r="AP98" s="14"/>
      <c r="AQ98" s="187"/>
      <c r="AR98" s="188"/>
      <c r="AS98" s="80"/>
      <c r="AT98" s="200"/>
      <c r="AU98" s="14"/>
      <c r="AV98" s="187"/>
      <c r="AW98" s="188"/>
      <c r="AX98" s="80"/>
      <c r="AY98" s="200"/>
      <c r="AZ98" s="14"/>
      <c r="BA98" s="187"/>
      <c r="BB98" s="188"/>
      <c r="BC98" s="80"/>
      <c r="BD98" s="200"/>
      <c r="BE98" s="14"/>
      <c r="BF98" s="187"/>
      <c r="BG98" s="188"/>
      <c r="BH98" s="80"/>
      <c r="BI98" s="200"/>
      <c r="BJ98" s="14"/>
      <c r="BK98" s="187"/>
      <c r="BL98" s="188"/>
      <c r="BM98" s="80"/>
      <c r="BN98" s="200"/>
      <c r="BO98" s="14"/>
      <c r="BP98" s="187"/>
      <c r="BQ98" s="188"/>
      <c r="BR98" s="80"/>
      <c r="BS98" s="200"/>
      <c r="BT98" s="14"/>
      <c r="BU98" s="187"/>
      <c r="BV98" s="188"/>
      <c r="BW98" s="80"/>
      <c r="BX98" s="200"/>
      <c r="BY98" s="14"/>
      <c r="BZ98" s="187"/>
      <c r="CA98" s="188"/>
      <c r="CB98" s="80"/>
      <c r="CC98" s="200"/>
    </row>
    <row r="99" spans="1:81" ht="26.25" customHeight="1" thickBot="1" x14ac:dyDescent="0.3">
      <c r="A99" s="165"/>
      <c r="B99" s="124"/>
      <c r="C99" s="137"/>
      <c r="D99" s="114"/>
      <c r="E99" s="117"/>
      <c r="F99" s="117"/>
      <c r="G99" s="110"/>
      <c r="H99" s="27" t="str">
        <f t="shared" ref="H99" si="48">IF(G98&lt;&gt;"",SUM(J99:U99),"")</f>
        <v/>
      </c>
      <c r="I99" s="2" t="s">
        <v>16</v>
      </c>
      <c r="J99" s="2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3"/>
      <c r="W99" s="181"/>
      <c r="X99" s="183"/>
      <c r="Y99" s="183"/>
      <c r="Z99" s="185"/>
      <c r="AA99" s="14"/>
      <c r="AB99" s="181"/>
      <c r="AC99" s="183"/>
      <c r="AD99" s="81"/>
      <c r="AE99" s="185"/>
      <c r="AF99" s="14"/>
      <c r="AG99" s="181"/>
      <c r="AH99" s="183"/>
      <c r="AI99" s="81"/>
      <c r="AJ99" s="185"/>
      <c r="AK99" s="14"/>
      <c r="AL99" s="181"/>
      <c r="AM99" s="183"/>
      <c r="AN99" s="81"/>
      <c r="AO99" s="185"/>
      <c r="AP99" s="14"/>
      <c r="AQ99" s="181"/>
      <c r="AR99" s="183"/>
      <c r="AS99" s="81"/>
      <c r="AT99" s="185"/>
      <c r="AU99" s="14"/>
      <c r="AV99" s="181"/>
      <c r="AW99" s="183"/>
      <c r="AX99" s="81"/>
      <c r="AY99" s="185"/>
      <c r="AZ99" s="14"/>
      <c r="BA99" s="181"/>
      <c r="BB99" s="183"/>
      <c r="BC99" s="81"/>
      <c r="BD99" s="185"/>
      <c r="BE99" s="14"/>
      <c r="BF99" s="181"/>
      <c r="BG99" s="183"/>
      <c r="BH99" s="81"/>
      <c r="BI99" s="185"/>
      <c r="BJ99" s="14"/>
      <c r="BK99" s="181"/>
      <c r="BL99" s="183"/>
      <c r="BM99" s="81"/>
      <c r="BN99" s="185"/>
      <c r="BO99" s="14"/>
      <c r="BP99" s="181"/>
      <c r="BQ99" s="183"/>
      <c r="BR99" s="81"/>
      <c r="BS99" s="185"/>
      <c r="BT99" s="14"/>
      <c r="BU99" s="181"/>
      <c r="BV99" s="183"/>
      <c r="BW99" s="81"/>
      <c r="BX99" s="185"/>
      <c r="BY99" s="14"/>
      <c r="BZ99" s="181"/>
      <c r="CA99" s="183"/>
      <c r="CB99" s="81"/>
      <c r="CC99" s="185"/>
    </row>
    <row r="100" spans="1:81" ht="26.25" customHeight="1" thickBot="1" x14ac:dyDescent="0.3">
      <c r="A100" s="166"/>
      <c r="B100" s="127"/>
      <c r="C100" s="138"/>
      <c r="D100" s="121"/>
      <c r="E100" s="122"/>
      <c r="F100" s="122"/>
      <c r="G100" s="112"/>
      <c r="H100" s="59">
        <f t="shared" ref="H100" si="49">IF(ISERROR((H99)/H98),J99,(H99)/H98)</f>
        <v>0</v>
      </c>
      <c r="I100" s="40" t="s">
        <v>17</v>
      </c>
      <c r="J100" s="60">
        <f t="shared" ref="J100:U100" si="50">IF(AND(J98&lt;0.9,J99&gt;0.9),"No Planeado",IF(J99=0,0,J99/J98))</f>
        <v>0</v>
      </c>
      <c r="K100" s="61">
        <f t="shared" si="50"/>
        <v>0</v>
      </c>
      <c r="L100" s="61">
        <f t="shared" si="50"/>
        <v>0</v>
      </c>
      <c r="M100" s="61">
        <f t="shared" si="50"/>
        <v>0</v>
      </c>
      <c r="N100" s="61">
        <f t="shared" si="50"/>
        <v>0</v>
      </c>
      <c r="O100" s="61">
        <f t="shared" si="50"/>
        <v>0</v>
      </c>
      <c r="P100" s="61">
        <f t="shared" si="50"/>
        <v>0</v>
      </c>
      <c r="Q100" s="61">
        <f t="shared" si="50"/>
        <v>0</v>
      </c>
      <c r="R100" s="61">
        <f t="shared" si="50"/>
        <v>0</v>
      </c>
      <c r="S100" s="61">
        <f t="shared" si="50"/>
        <v>0</v>
      </c>
      <c r="T100" s="61">
        <f t="shared" si="50"/>
        <v>0</v>
      </c>
      <c r="U100" s="62">
        <f t="shared" si="50"/>
        <v>0</v>
      </c>
      <c r="W100" s="192"/>
      <c r="X100" s="196"/>
      <c r="Y100" s="196"/>
      <c r="Z100" s="201"/>
      <c r="AA100" s="14"/>
      <c r="AB100" s="192"/>
      <c r="AC100" s="196"/>
      <c r="AD100" s="83"/>
      <c r="AE100" s="201"/>
      <c r="AF100" s="14"/>
      <c r="AG100" s="192"/>
      <c r="AH100" s="196"/>
      <c r="AI100" s="83"/>
      <c r="AJ100" s="201"/>
      <c r="AK100" s="14"/>
      <c r="AL100" s="192"/>
      <c r="AM100" s="196"/>
      <c r="AN100" s="83"/>
      <c r="AO100" s="201"/>
      <c r="AP100" s="14"/>
      <c r="AQ100" s="192"/>
      <c r="AR100" s="196"/>
      <c r="AS100" s="83"/>
      <c r="AT100" s="201"/>
      <c r="AU100" s="14"/>
      <c r="AV100" s="192"/>
      <c r="AW100" s="196"/>
      <c r="AX100" s="83"/>
      <c r="AY100" s="201"/>
      <c r="AZ100" s="14"/>
      <c r="BA100" s="192"/>
      <c r="BB100" s="196"/>
      <c r="BC100" s="83"/>
      <c r="BD100" s="201"/>
      <c r="BE100" s="14"/>
      <c r="BF100" s="192"/>
      <c r="BG100" s="196"/>
      <c r="BH100" s="83"/>
      <c r="BI100" s="201"/>
      <c r="BJ100" s="14"/>
      <c r="BK100" s="192"/>
      <c r="BL100" s="196"/>
      <c r="BM100" s="83"/>
      <c r="BN100" s="201"/>
      <c r="BO100" s="14"/>
      <c r="BP100" s="192"/>
      <c r="BQ100" s="196"/>
      <c r="BR100" s="83"/>
      <c r="BS100" s="201"/>
      <c r="BT100" s="14"/>
      <c r="BU100" s="192"/>
      <c r="BV100" s="196"/>
      <c r="BW100" s="83"/>
      <c r="BX100" s="201"/>
      <c r="BY100" s="14"/>
      <c r="BZ100" s="192"/>
      <c r="CA100" s="196"/>
      <c r="CB100" s="83"/>
      <c r="CC100" s="201"/>
    </row>
    <row r="101" spans="1:81" ht="26.25" customHeight="1" thickBot="1" x14ac:dyDescent="0.3">
      <c r="A101" s="217">
        <f t="shared" ref="A101" si="51">A92+1</f>
        <v>11</v>
      </c>
      <c r="B101" s="126"/>
      <c r="C101" s="178"/>
      <c r="D101" s="113"/>
      <c r="E101" s="116"/>
      <c r="F101" s="116"/>
      <c r="G101" s="109"/>
      <c r="H101" s="28" t="str">
        <f t="shared" ref="H101" si="52">IF(G101&lt;&gt;"",SUM(J101:U101),"")</f>
        <v/>
      </c>
      <c r="I101" s="29" t="s">
        <v>15</v>
      </c>
      <c r="J101" s="30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2"/>
      <c r="W101" s="208"/>
      <c r="X101" s="209"/>
      <c r="Y101" s="209"/>
      <c r="Z101" s="210"/>
      <c r="AA101" s="14"/>
      <c r="AB101" s="208"/>
      <c r="AC101" s="209"/>
      <c r="AD101" s="84"/>
      <c r="AE101" s="210"/>
      <c r="AF101" s="14"/>
      <c r="AG101" s="208"/>
      <c r="AH101" s="209"/>
      <c r="AI101" s="84"/>
      <c r="AJ101" s="210"/>
      <c r="AK101" s="14"/>
      <c r="AL101" s="208"/>
      <c r="AM101" s="209"/>
      <c r="AN101" s="84"/>
      <c r="AO101" s="210"/>
      <c r="AP101" s="14"/>
      <c r="AQ101" s="208"/>
      <c r="AR101" s="209"/>
      <c r="AS101" s="84"/>
      <c r="AT101" s="210"/>
      <c r="AU101" s="14"/>
      <c r="AV101" s="208"/>
      <c r="AW101" s="209"/>
      <c r="AX101" s="84"/>
      <c r="AY101" s="210"/>
      <c r="AZ101" s="14"/>
      <c r="BA101" s="208"/>
      <c r="BB101" s="209"/>
      <c r="BC101" s="84"/>
      <c r="BD101" s="210"/>
      <c r="BE101" s="14"/>
      <c r="BF101" s="208"/>
      <c r="BG101" s="209"/>
      <c r="BH101" s="84"/>
      <c r="BI101" s="210"/>
      <c r="BJ101" s="14"/>
      <c r="BK101" s="208"/>
      <c r="BL101" s="209"/>
      <c r="BM101" s="84"/>
      <c r="BN101" s="210"/>
      <c r="BO101" s="14"/>
      <c r="BP101" s="208"/>
      <c r="BQ101" s="209"/>
      <c r="BR101" s="84"/>
      <c r="BS101" s="210"/>
      <c r="BT101" s="14"/>
      <c r="BU101" s="208"/>
      <c r="BV101" s="209"/>
      <c r="BW101" s="84"/>
      <c r="BX101" s="210"/>
      <c r="BY101" s="14"/>
      <c r="BZ101" s="208"/>
      <c r="CA101" s="209"/>
      <c r="CB101" s="84"/>
      <c r="CC101" s="210"/>
    </row>
    <row r="102" spans="1:81" ht="26.25" customHeight="1" thickBot="1" x14ac:dyDescent="0.3">
      <c r="A102" s="218"/>
      <c r="B102" s="124"/>
      <c r="C102" s="137"/>
      <c r="D102" s="114"/>
      <c r="E102" s="117"/>
      <c r="F102" s="117"/>
      <c r="G102" s="110"/>
      <c r="H102" s="27" t="str">
        <f t="shared" ref="H102" si="53">IF(G101&lt;&gt;"",SUM(J102:U102),"")</f>
        <v/>
      </c>
      <c r="I102" s="2" t="s">
        <v>16</v>
      </c>
      <c r="J102" s="21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3"/>
      <c r="W102" s="181"/>
      <c r="X102" s="183"/>
      <c r="Y102" s="183"/>
      <c r="Z102" s="185"/>
      <c r="AA102" s="14"/>
      <c r="AB102" s="181"/>
      <c r="AC102" s="183"/>
      <c r="AD102" s="81"/>
      <c r="AE102" s="185"/>
      <c r="AF102" s="14"/>
      <c r="AG102" s="181"/>
      <c r="AH102" s="183"/>
      <c r="AI102" s="81"/>
      <c r="AJ102" s="185"/>
      <c r="AK102" s="14"/>
      <c r="AL102" s="181"/>
      <c r="AM102" s="183"/>
      <c r="AN102" s="81"/>
      <c r="AO102" s="185"/>
      <c r="AP102" s="14"/>
      <c r="AQ102" s="181"/>
      <c r="AR102" s="183"/>
      <c r="AS102" s="81"/>
      <c r="AT102" s="185"/>
      <c r="AU102" s="14"/>
      <c r="AV102" s="181"/>
      <c r="AW102" s="183"/>
      <c r="AX102" s="81"/>
      <c r="AY102" s="185"/>
      <c r="AZ102" s="14"/>
      <c r="BA102" s="181"/>
      <c r="BB102" s="183"/>
      <c r="BC102" s="81"/>
      <c r="BD102" s="185"/>
      <c r="BE102" s="14"/>
      <c r="BF102" s="181"/>
      <c r="BG102" s="183"/>
      <c r="BH102" s="81"/>
      <c r="BI102" s="185"/>
      <c r="BJ102" s="14"/>
      <c r="BK102" s="181"/>
      <c r="BL102" s="183"/>
      <c r="BM102" s="81"/>
      <c r="BN102" s="185"/>
      <c r="BO102" s="14"/>
      <c r="BP102" s="181"/>
      <c r="BQ102" s="183"/>
      <c r="BR102" s="81"/>
      <c r="BS102" s="185"/>
      <c r="BT102" s="14"/>
      <c r="BU102" s="181"/>
      <c r="BV102" s="183"/>
      <c r="BW102" s="81"/>
      <c r="BX102" s="185"/>
      <c r="BY102" s="14"/>
      <c r="BZ102" s="181"/>
      <c r="CA102" s="183"/>
      <c r="CB102" s="81"/>
      <c r="CC102" s="185"/>
    </row>
    <row r="103" spans="1:81" ht="26.25" customHeight="1" thickBot="1" x14ac:dyDescent="0.3">
      <c r="A103" s="218"/>
      <c r="B103" s="124"/>
      <c r="C103" s="137"/>
      <c r="D103" s="115"/>
      <c r="E103" s="118"/>
      <c r="F103" s="118"/>
      <c r="G103" s="110"/>
      <c r="H103" s="58">
        <f t="shared" ref="H103" si="54">IF(ISERROR((H102)/H101),J102,(H102)/H101)</f>
        <v>0</v>
      </c>
      <c r="I103" s="54" t="s">
        <v>17</v>
      </c>
      <c r="J103" s="55">
        <f t="shared" ref="J103:U103" si="55">IF(AND(J101&lt;0.9,J102&gt;0.9),"No Planeado",IF(J102=0,0,J102/J101))</f>
        <v>0</v>
      </c>
      <c r="K103" s="56">
        <f t="shared" si="55"/>
        <v>0</v>
      </c>
      <c r="L103" s="56">
        <f t="shared" si="55"/>
        <v>0</v>
      </c>
      <c r="M103" s="56">
        <f t="shared" si="55"/>
        <v>0</v>
      </c>
      <c r="N103" s="56">
        <f t="shared" si="55"/>
        <v>0</v>
      </c>
      <c r="O103" s="56">
        <f t="shared" si="55"/>
        <v>0</v>
      </c>
      <c r="P103" s="56">
        <f t="shared" si="55"/>
        <v>0</v>
      </c>
      <c r="Q103" s="56">
        <f t="shared" si="55"/>
        <v>0</v>
      </c>
      <c r="R103" s="56">
        <f t="shared" si="55"/>
        <v>0</v>
      </c>
      <c r="S103" s="56">
        <f t="shared" si="55"/>
        <v>0</v>
      </c>
      <c r="T103" s="56">
        <f t="shared" si="55"/>
        <v>0</v>
      </c>
      <c r="U103" s="57">
        <f t="shared" si="55"/>
        <v>0</v>
      </c>
      <c r="W103" s="182"/>
      <c r="X103" s="184"/>
      <c r="Y103" s="184"/>
      <c r="Z103" s="186"/>
      <c r="AA103" s="14"/>
      <c r="AB103" s="182"/>
      <c r="AC103" s="184"/>
      <c r="AD103" s="82"/>
      <c r="AE103" s="186"/>
      <c r="AF103" s="14"/>
      <c r="AG103" s="182"/>
      <c r="AH103" s="184"/>
      <c r="AI103" s="82"/>
      <c r="AJ103" s="186"/>
      <c r="AK103" s="14"/>
      <c r="AL103" s="182"/>
      <c r="AM103" s="184"/>
      <c r="AN103" s="82"/>
      <c r="AO103" s="186"/>
      <c r="AP103" s="14"/>
      <c r="AQ103" s="182"/>
      <c r="AR103" s="184"/>
      <c r="AS103" s="82"/>
      <c r="AT103" s="186"/>
      <c r="AU103" s="14"/>
      <c r="AV103" s="182"/>
      <c r="AW103" s="184"/>
      <c r="AX103" s="82"/>
      <c r="AY103" s="186"/>
      <c r="AZ103" s="14"/>
      <c r="BA103" s="182"/>
      <c r="BB103" s="184"/>
      <c r="BC103" s="82"/>
      <c r="BD103" s="186"/>
      <c r="BE103" s="14"/>
      <c r="BF103" s="182"/>
      <c r="BG103" s="184"/>
      <c r="BH103" s="82"/>
      <c r="BI103" s="186"/>
      <c r="BJ103" s="14"/>
      <c r="BK103" s="182"/>
      <c r="BL103" s="184"/>
      <c r="BM103" s="82"/>
      <c r="BN103" s="186"/>
      <c r="BO103" s="14"/>
      <c r="BP103" s="182"/>
      <c r="BQ103" s="184"/>
      <c r="BR103" s="82"/>
      <c r="BS103" s="186"/>
      <c r="BT103" s="14"/>
      <c r="BU103" s="182"/>
      <c r="BV103" s="184"/>
      <c r="BW103" s="82"/>
      <c r="BX103" s="186"/>
      <c r="BY103" s="14"/>
      <c r="BZ103" s="182"/>
      <c r="CA103" s="184"/>
      <c r="CB103" s="82"/>
      <c r="CC103" s="186"/>
    </row>
    <row r="104" spans="1:81" ht="26.25" customHeight="1" thickBot="1" x14ac:dyDescent="0.3">
      <c r="A104" s="218"/>
      <c r="B104" s="124"/>
      <c r="C104" s="137"/>
      <c r="D104" s="119"/>
      <c r="E104" s="120"/>
      <c r="F104" s="120"/>
      <c r="G104" s="111"/>
      <c r="H104" s="27" t="str">
        <f t="shared" ref="H104" si="56">IF(G104&lt;&gt;"",SUM(J104:U104),"")</f>
        <v/>
      </c>
      <c r="I104" s="1" t="s">
        <v>15</v>
      </c>
      <c r="J104" s="18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20"/>
      <c r="W104" s="187"/>
      <c r="X104" s="188"/>
      <c r="Y104" s="188"/>
      <c r="Z104" s="200"/>
      <c r="AA104" s="14"/>
      <c r="AB104" s="187"/>
      <c r="AC104" s="188"/>
      <c r="AD104" s="80"/>
      <c r="AE104" s="200"/>
      <c r="AF104" s="14"/>
      <c r="AG104" s="187"/>
      <c r="AH104" s="188"/>
      <c r="AI104" s="80"/>
      <c r="AJ104" s="200"/>
      <c r="AK104" s="14"/>
      <c r="AL104" s="187"/>
      <c r="AM104" s="188"/>
      <c r="AN104" s="80"/>
      <c r="AO104" s="200"/>
      <c r="AP104" s="14"/>
      <c r="AQ104" s="187"/>
      <c r="AR104" s="188"/>
      <c r="AS104" s="80"/>
      <c r="AT104" s="200"/>
      <c r="AU104" s="14"/>
      <c r="AV104" s="187"/>
      <c r="AW104" s="188"/>
      <c r="AX104" s="80"/>
      <c r="AY104" s="200"/>
      <c r="AZ104" s="14"/>
      <c r="BA104" s="187"/>
      <c r="BB104" s="188"/>
      <c r="BC104" s="80"/>
      <c r="BD104" s="200"/>
      <c r="BE104" s="14"/>
      <c r="BF104" s="187"/>
      <c r="BG104" s="188"/>
      <c r="BH104" s="80"/>
      <c r="BI104" s="200"/>
      <c r="BJ104" s="14"/>
      <c r="BK104" s="187"/>
      <c r="BL104" s="188"/>
      <c r="BM104" s="80"/>
      <c r="BN104" s="200"/>
      <c r="BO104" s="14"/>
      <c r="BP104" s="187"/>
      <c r="BQ104" s="188"/>
      <c r="BR104" s="80"/>
      <c r="BS104" s="200"/>
      <c r="BT104" s="14"/>
      <c r="BU104" s="187"/>
      <c r="BV104" s="188"/>
      <c r="BW104" s="80"/>
      <c r="BX104" s="200"/>
      <c r="BY104" s="14"/>
      <c r="BZ104" s="187"/>
      <c r="CA104" s="188"/>
      <c r="CB104" s="80"/>
      <c r="CC104" s="200"/>
    </row>
    <row r="105" spans="1:81" ht="26.25" customHeight="1" thickBot="1" x14ac:dyDescent="0.3">
      <c r="A105" s="218"/>
      <c r="B105" s="124"/>
      <c r="C105" s="137"/>
      <c r="D105" s="114"/>
      <c r="E105" s="117"/>
      <c r="F105" s="117"/>
      <c r="G105" s="111"/>
      <c r="H105" s="27" t="str">
        <f t="shared" ref="H105" si="57">IF(G104&lt;&gt;"",SUM(J105:U105),"")</f>
        <v/>
      </c>
      <c r="I105" s="2" t="s">
        <v>16</v>
      </c>
      <c r="J105" s="21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3"/>
      <c r="W105" s="181"/>
      <c r="X105" s="183"/>
      <c r="Y105" s="183"/>
      <c r="Z105" s="185"/>
      <c r="AA105" s="14"/>
      <c r="AB105" s="181"/>
      <c r="AC105" s="183"/>
      <c r="AD105" s="81"/>
      <c r="AE105" s="185"/>
      <c r="AF105" s="14"/>
      <c r="AG105" s="181"/>
      <c r="AH105" s="183"/>
      <c r="AI105" s="81"/>
      <c r="AJ105" s="185"/>
      <c r="AK105" s="14"/>
      <c r="AL105" s="181"/>
      <c r="AM105" s="183"/>
      <c r="AN105" s="81"/>
      <c r="AO105" s="185"/>
      <c r="AP105" s="14"/>
      <c r="AQ105" s="181"/>
      <c r="AR105" s="183"/>
      <c r="AS105" s="81"/>
      <c r="AT105" s="185"/>
      <c r="AU105" s="14"/>
      <c r="AV105" s="181"/>
      <c r="AW105" s="183"/>
      <c r="AX105" s="81"/>
      <c r="AY105" s="185"/>
      <c r="AZ105" s="14"/>
      <c r="BA105" s="181"/>
      <c r="BB105" s="183"/>
      <c r="BC105" s="81"/>
      <c r="BD105" s="185"/>
      <c r="BE105" s="14"/>
      <c r="BF105" s="181"/>
      <c r="BG105" s="183"/>
      <c r="BH105" s="81"/>
      <c r="BI105" s="185"/>
      <c r="BJ105" s="14"/>
      <c r="BK105" s="181"/>
      <c r="BL105" s="183"/>
      <c r="BM105" s="81"/>
      <c r="BN105" s="185"/>
      <c r="BO105" s="14"/>
      <c r="BP105" s="181"/>
      <c r="BQ105" s="183"/>
      <c r="BR105" s="81"/>
      <c r="BS105" s="185"/>
      <c r="BT105" s="14"/>
      <c r="BU105" s="181"/>
      <c r="BV105" s="183"/>
      <c r="BW105" s="81"/>
      <c r="BX105" s="185"/>
      <c r="BY105" s="14"/>
      <c r="BZ105" s="181"/>
      <c r="CA105" s="183"/>
      <c r="CB105" s="81"/>
      <c r="CC105" s="185"/>
    </row>
    <row r="106" spans="1:81" ht="26.25" customHeight="1" thickBot="1" x14ac:dyDescent="0.3">
      <c r="A106" s="218"/>
      <c r="B106" s="124"/>
      <c r="C106" s="137"/>
      <c r="D106" s="115"/>
      <c r="E106" s="118"/>
      <c r="F106" s="118"/>
      <c r="G106" s="111"/>
      <c r="H106" s="58">
        <f t="shared" ref="H106" si="58">IF(ISERROR((H105)/H104),J105,(H105)/H104)</f>
        <v>0</v>
      </c>
      <c r="I106" s="54" t="s">
        <v>17</v>
      </c>
      <c r="J106" s="55">
        <f t="shared" ref="J106:U106" si="59">IF(AND(J104&lt;0.9,J105&gt;0.9),"No Planeado",IF(J105=0,0,J105/J104))</f>
        <v>0</v>
      </c>
      <c r="K106" s="56">
        <f t="shared" si="59"/>
        <v>0</v>
      </c>
      <c r="L106" s="56">
        <f t="shared" si="59"/>
        <v>0</v>
      </c>
      <c r="M106" s="56">
        <f t="shared" si="59"/>
        <v>0</v>
      </c>
      <c r="N106" s="56">
        <f t="shared" si="59"/>
        <v>0</v>
      </c>
      <c r="O106" s="56">
        <f t="shared" si="59"/>
        <v>0</v>
      </c>
      <c r="P106" s="56">
        <f t="shared" si="59"/>
        <v>0</v>
      </c>
      <c r="Q106" s="56">
        <f t="shared" si="59"/>
        <v>0</v>
      </c>
      <c r="R106" s="56">
        <f t="shared" si="59"/>
        <v>0</v>
      </c>
      <c r="S106" s="56">
        <f t="shared" si="59"/>
        <v>0</v>
      </c>
      <c r="T106" s="56">
        <f t="shared" si="59"/>
        <v>0</v>
      </c>
      <c r="U106" s="57">
        <f t="shared" si="59"/>
        <v>0</v>
      </c>
      <c r="W106" s="182"/>
      <c r="X106" s="184"/>
      <c r="Y106" s="184"/>
      <c r="Z106" s="186"/>
      <c r="AA106" s="14"/>
      <c r="AB106" s="182"/>
      <c r="AC106" s="184"/>
      <c r="AD106" s="82"/>
      <c r="AE106" s="186"/>
      <c r="AF106" s="14"/>
      <c r="AG106" s="182"/>
      <c r="AH106" s="184"/>
      <c r="AI106" s="82"/>
      <c r="AJ106" s="186"/>
      <c r="AK106" s="14"/>
      <c r="AL106" s="182"/>
      <c r="AM106" s="184"/>
      <c r="AN106" s="82"/>
      <c r="AO106" s="186"/>
      <c r="AP106" s="14"/>
      <c r="AQ106" s="182"/>
      <c r="AR106" s="184"/>
      <c r="AS106" s="82"/>
      <c r="AT106" s="186"/>
      <c r="AU106" s="14"/>
      <c r="AV106" s="182"/>
      <c r="AW106" s="184"/>
      <c r="AX106" s="82"/>
      <c r="AY106" s="186"/>
      <c r="AZ106" s="14"/>
      <c r="BA106" s="182"/>
      <c r="BB106" s="184"/>
      <c r="BC106" s="82"/>
      <c r="BD106" s="186"/>
      <c r="BE106" s="14"/>
      <c r="BF106" s="182"/>
      <c r="BG106" s="184"/>
      <c r="BH106" s="82"/>
      <c r="BI106" s="186"/>
      <c r="BJ106" s="14"/>
      <c r="BK106" s="182"/>
      <c r="BL106" s="184"/>
      <c r="BM106" s="82"/>
      <c r="BN106" s="186"/>
      <c r="BO106" s="14"/>
      <c r="BP106" s="182"/>
      <c r="BQ106" s="184"/>
      <c r="BR106" s="82"/>
      <c r="BS106" s="186"/>
      <c r="BT106" s="14"/>
      <c r="BU106" s="182"/>
      <c r="BV106" s="184"/>
      <c r="BW106" s="82"/>
      <c r="BX106" s="186"/>
      <c r="BY106" s="14"/>
      <c r="BZ106" s="182"/>
      <c r="CA106" s="184"/>
      <c r="CB106" s="82"/>
      <c r="CC106" s="186"/>
    </row>
    <row r="107" spans="1:81" ht="26.25" customHeight="1" thickBot="1" x14ac:dyDescent="0.3">
      <c r="A107" s="218"/>
      <c r="B107" s="124"/>
      <c r="C107" s="137"/>
      <c r="D107" s="119"/>
      <c r="E107" s="120"/>
      <c r="F107" s="120"/>
      <c r="G107" s="110"/>
      <c r="H107" s="27" t="str">
        <f t="shared" ref="H107" si="60">IF(G107&lt;&gt;"",SUM(J107:U107),"")</f>
        <v/>
      </c>
      <c r="I107" s="1" t="s">
        <v>15</v>
      </c>
      <c r="J107" s="18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20"/>
      <c r="W107" s="187"/>
      <c r="X107" s="188"/>
      <c r="Y107" s="188"/>
      <c r="Z107" s="200"/>
      <c r="AA107" s="14"/>
      <c r="AB107" s="187"/>
      <c r="AC107" s="188"/>
      <c r="AD107" s="80"/>
      <c r="AE107" s="200"/>
      <c r="AF107" s="14"/>
      <c r="AG107" s="187"/>
      <c r="AH107" s="188"/>
      <c r="AI107" s="80"/>
      <c r="AJ107" s="200"/>
      <c r="AK107" s="14"/>
      <c r="AL107" s="187"/>
      <c r="AM107" s="188"/>
      <c r="AN107" s="80"/>
      <c r="AO107" s="200"/>
      <c r="AP107" s="14"/>
      <c r="AQ107" s="187"/>
      <c r="AR107" s="188"/>
      <c r="AS107" s="80"/>
      <c r="AT107" s="200"/>
      <c r="AU107" s="14"/>
      <c r="AV107" s="187"/>
      <c r="AW107" s="188"/>
      <c r="AX107" s="80"/>
      <c r="AY107" s="200"/>
      <c r="AZ107" s="14"/>
      <c r="BA107" s="187"/>
      <c r="BB107" s="188"/>
      <c r="BC107" s="80"/>
      <c r="BD107" s="200"/>
      <c r="BE107" s="14"/>
      <c r="BF107" s="187"/>
      <c r="BG107" s="188"/>
      <c r="BH107" s="80"/>
      <c r="BI107" s="200"/>
      <c r="BJ107" s="14"/>
      <c r="BK107" s="187"/>
      <c r="BL107" s="188"/>
      <c r="BM107" s="80"/>
      <c r="BN107" s="200"/>
      <c r="BO107" s="14"/>
      <c r="BP107" s="187"/>
      <c r="BQ107" s="188"/>
      <c r="BR107" s="80"/>
      <c r="BS107" s="200"/>
      <c r="BT107" s="14"/>
      <c r="BU107" s="187"/>
      <c r="BV107" s="188"/>
      <c r="BW107" s="80"/>
      <c r="BX107" s="200"/>
      <c r="BY107" s="14"/>
      <c r="BZ107" s="187"/>
      <c r="CA107" s="188"/>
      <c r="CB107" s="80"/>
      <c r="CC107" s="200"/>
    </row>
    <row r="108" spans="1:81" ht="26.25" customHeight="1" thickBot="1" x14ac:dyDescent="0.3">
      <c r="A108" s="218"/>
      <c r="B108" s="124"/>
      <c r="C108" s="137"/>
      <c r="D108" s="114"/>
      <c r="E108" s="117"/>
      <c r="F108" s="117"/>
      <c r="G108" s="110"/>
      <c r="H108" s="27" t="str">
        <f t="shared" ref="H108" si="61">IF(G107&lt;&gt;"",SUM(J108:U108),"")</f>
        <v/>
      </c>
      <c r="I108" s="2" t="s">
        <v>16</v>
      </c>
      <c r="J108" s="2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3"/>
      <c r="W108" s="181"/>
      <c r="X108" s="183"/>
      <c r="Y108" s="183"/>
      <c r="Z108" s="185"/>
      <c r="AA108" s="14"/>
      <c r="AB108" s="181"/>
      <c r="AC108" s="183"/>
      <c r="AD108" s="81"/>
      <c r="AE108" s="185"/>
      <c r="AF108" s="14"/>
      <c r="AG108" s="181"/>
      <c r="AH108" s="183"/>
      <c r="AI108" s="81"/>
      <c r="AJ108" s="185"/>
      <c r="AK108" s="14"/>
      <c r="AL108" s="181"/>
      <c r="AM108" s="183"/>
      <c r="AN108" s="81"/>
      <c r="AO108" s="185"/>
      <c r="AP108" s="14"/>
      <c r="AQ108" s="181"/>
      <c r="AR108" s="183"/>
      <c r="AS108" s="81"/>
      <c r="AT108" s="185"/>
      <c r="AU108" s="14"/>
      <c r="AV108" s="181"/>
      <c r="AW108" s="183"/>
      <c r="AX108" s="81"/>
      <c r="AY108" s="185"/>
      <c r="AZ108" s="14"/>
      <c r="BA108" s="181"/>
      <c r="BB108" s="183"/>
      <c r="BC108" s="81"/>
      <c r="BD108" s="185"/>
      <c r="BE108" s="14"/>
      <c r="BF108" s="181"/>
      <c r="BG108" s="183"/>
      <c r="BH108" s="81"/>
      <c r="BI108" s="185"/>
      <c r="BJ108" s="14"/>
      <c r="BK108" s="181"/>
      <c r="BL108" s="183"/>
      <c r="BM108" s="81"/>
      <c r="BN108" s="185"/>
      <c r="BO108" s="14"/>
      <c r="BP108" s="181"/>
      <c r="BQ108" s="183"/>
      <c r="BR108" s="81"/>
      <c r="BS108" s="185"/>
      <c r="BT108" s="14"/>
      <c r="BU108" s="181"/>
      <c r="BV108" s="183"/>
      <c r="BW108" s="81"/>
      <c r="BX108" s="185"/>
      <c r="BY108" s="14"/>
      <c r="BZ108" s="181"/>
      <c r="CA108" s="183"/>
      <c r="CB108" s="81"/>
      <c r="CC108" s="185"/>
    </row>
    <row r="109" spans="1:81" ht="26.25" customHeight="1" thickBot="1" x14ac:dyDescent="0.3">
      <c r="A109" s="219"/>
      <c r="B109" s="127"/>
      <c r="C109" s="138"/>
      <c r="D109" s="121"/>
      <c r="E109" s="122"/>
      <c r="F109" s="122"/>
      <c r="G109" s="112"/>
      <c r="H109" s="59">
        <f t="shared" ref="H109" si="62">IF(ISERROR((H108)/H107),J108,(H108)/H107)</f>
        <v>0</v>
      </c>
      <c r="I109" s="40" t="s">
        <v>17</v>
      </c>
      <c r="J109" s="60">
        <f t="shared" ref="J109:U109" si="63">IF(AND(J107&lt;0.9,J108&gt;0.9),"No Planeado",IF(J108=0,0,J108/J107))</f>
        <v>0</v>
      </c>
      <c r="K109" s="61">
        <f t="shared" si="63"/>
        <v>0</v>
      </c>
      <c r="L109" s="61">
        <f t="shared" si="63"/>
        <v>0</v>
      </c>
      <c r="M109" s="61">
        <f t="shared" si="63"/>
        <v>0</v>
      </c>
      <c r="N109" s="61">
        <f t="shared" si="63"/>
        <v>0</v>
      </c>
      <c r="O109" s="61">
        <f t="shared" si="63"/>
        <v>0</v>
      </c>
      <c r="P109" s="61">
        <f t="shared" si="63"/>
        <v>0</v>
      </c>
      <c r="Q109" s="61">
        <f t="shared" si="63"/>
        <v>0</v>
      </c>
      <c r="R109" s="61">
        <f t="shared" si="63"/>
        <v>0</v>
      </c>
      <c r="S109" s="61">
        <f t="shared" si="63"/>
        <v>0</v>
      </c>
      <c r="T109" s="61">
        <f t="shared" si="63"/>
        <v>0</v>
      </c>
      <c r="U109" s="62">
        <f t="shared" si="63"/>
        <v>0</v>
      </c>
      <c r="W109" s="192"/>
      <c r="X109" s="196"/>
      <c r="Y109" s="196"/>
      <c r="Z109" s="201"/>
      <c r="AA109" s="14"/>
      <c r="AB109" s="192"/>
      <c r="AC109" s="196"/>
      <c r="AD109" s="83"/>
      <c r="AE109" s="201"/>
      <c r="AF109" s="14"/>
      <c r="AG109" s="192"/>
      <c r="AH109" s="196"/>
      <c r="AI109" s="83"/>
      <c r="AJ109" s="201"/>
      <c r="AK109" s="14"/>
      <c r="AL109" s="192"/>
      <c r="AM109" s="196"/>
      <c r="AN109" s="83"/>
      <c r="AO109" s="201"/>
      <c r="AP109" s="14"/>
      <c r="AQ109" s="192"/>
      <c r="AR109" s="196"/>
      <c r="AS109" s="83"/>
      <c r="AT109" s="201"/>
      <c r="AU109" s="14"/>
      <c r="AV109" s="192"/>
      <c r="AW109" s="196"/>
      <c r="AX109" s="83"/>
      <c r="AY109" s="201"/>
      <c r="AZ109" s="14"/>
      <c r="BA109" s="192"/>
      <c r="BB109" s="196"/>
      <c r="BC109" s="83"/>
      <c r="BD109" s="201"/>
      <c r="BE109" s="14"/>
      <c r="BF109" s="192"/>
      <c r="BG109" s="196"/>
      <c r="BH109" s="83"/>
      <c r="BI109" s="201"/>
      <c r="BJ109" s="14"/>
      <c r="BK109" s="192"/>
      <c r="BL109" s="196"/>
      <c r="BM109" s="83"/>
      <c r="BN109" s="201"/>
      <c r="BO109" s="14"/>
      <c r="BP109" s="192"/>
      <c r="BQ109" s="196"/>
      <c r="BR109" s="83"/>
      <c r="BS109" s="201"/>
      <c r="BT109" s="14"/>
      <c r="BU109" s="192"/>
      <c r="BV109" s="196"/>
      <c r="BW109" s="83"/>
      <c r="BX109" s="201"/>
      <c r="BY109" s="14"/>
      <c r="BZ109" s="192"/>
      <c r="CA109" s="196"/>
      <c r="CB109" s="83"/>
      <c r="CC109" s="201"/>
    </row>
    <row r="110" spans="1:81" ht="26.25" customHeight="1" thickBot="1" x14ac:dyDescent="0.3">
      <c r="A110" s="164">
        <f t="shared" ref="A110" si="64">A101+1</f>
        <v>12</v>
      </c>
      <c r="B110" s="126"/>
      <c r="C110" s="178"/>
      <c r="D110" s="113"/>
      <c r="E110" s="116"/>
      <c r="F110" s="116"/>
      <c r="G110" s="109"/>
      <c r="H110" s="28" t="str">
        <f t="shared" ref="H110" si="65">IF(G110&lt;&gt;"",SUM(J110:U110),"")</f>
        <v/>
      </c>
      <c r="I110" s="29" t="s">
        <v>15</v>
      </c>
      <c r="J110" s="30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2"/>
      <c r="W110" s="208"/>
      <c r="X110" s="209"/>
      <c r="Y110" s="209"/>
      <c r="Z110" s="210"/>
      <c r="AA110" s="14"/>
      <c r="AB110" s="208"/>
      <c r="AC110" s="209"/>
      <c r="AD110" s="84"/>
      <c r="AE110" s="210"/>
      <c r="AF110" s="14"/>
      <c r="AG110" s="208"/>
      <c r="AH110" s="209"/>
      <c r="AI110" s="84"/>
      <c r="AJ110" s="210"/>
      <c r="AK110" s="14"/>
      <c r="AL110" s="208"/>
      <c r="AM110" s="209"/>
      <c r="AN110" s="84"/>
      <c r="AO110" s="210"/>
      <c r="AP110" s="14"/>
      <c r="AQ110" s="208"/>
      <c r="AR110" s="209"/>
      <c r="AS110" s="84"/>
      <c r="AT110" s="210"/>
      <c r="AU110" s="14"/>
      <c r="AV110" s="208"/>
      <c r="AW110" s="209"/>
      <c r="AX110" s="84"/>
      <c r="AY110" s="210"/>
      <c r="AZ110" s="14"/>
      <c r="BA110" s="208"/>
      <c r="BB110" s="209"/>
      <c r="BC110" s="84"/>
      <c r="BD110" s="210"/>
      <c r="BE110" s="14"/>
      <c r="BF110" s="208"/>
      <c r="BG110" s="209"/>
      <c r="BH110" s="84"/>
      <c r="BI110" s="210"/>
      <c r="BJ110" s="14"/>
      <c r="BK110" s="208"/>
      <c r="BL110" s="209"/>
      <c r="BM110" s="84"/>
      <c r="BN110" s="210"/>
      <c r="BO110" s="14"/>
      <c r="BP110" s="208"/>
      <c r="BQ110" s="209"/>
      <c r="BR110" s="84"/>
      <c r="BS110" s="210"/>
      <c r="BT110" s="14"/>
      <c r="BU110" s="208"/>
      <c r="BV110" s="209"/>
      <c r="BW110" s="84"/>
      <c r="BX110" s="210"/>
      <c r="BY110" s="14"/>
      <c r="BZ110" s="208"/>
      <c r="CA110" s="209"/>
      <c r="CB110" s="84"/>
      <c r="CC110" s="210"/>
    </row>
    <row r="111" spans="1:81" ht="26.25" customHeight="1" thickBot="1" x14ac:dyDescent="0.3">
      <c r="A111" s="165"/>
      <c r="B111" s="124"/>
      <c r="C111" s="137"/>
      <c r="D111" s="114"/>
      <c r="E111" s="117"/>
      <c r="F111" s="117"/>
      <c r="G111" s="110"/>
      <c r="H111" s="27" t="str">
        <f t="shared" ref="H111" si="66">IF(G110&lt;&gt;"",SUM(J111:U111),"")</f>
        <v/>
      </c>
      <c r="I111" s="2" t="s">
        <v>16</v>
      </c>
      <c r="J111" s="21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3"/>
      <c r="W111" s="181"/>
      <c r="X111" s="183"/>
      <c r="Y111" s="183"/>
      <c r="Z111" s="185"/>
      <c r="AA111" s="14"/>
      <c r="AB111" s="181"/>
      <c r="AC111" s="183"/>
      <c r="AD111" s="81"/>
      <c r="AE111" s="185"/>
      <c r="AF111" s="14"/>
      <c r="AG111" s="181"/>
      <c r="AH111" s="183"/>
      <c r="AI111" s="81"/>
      <c r="AJ111" s="185"/>
      <c r="AK111" s="14"/>
      <c r="AL111" s="181"/>
      <c r="AM111" s="183"/>
      <c r="AN111" s="81"/>
      <c r="AO111" s="185"/>
      <c r="AP111" s="14"/>
      <c r="AQ111" s="181"/>
      <c r="AR111" s="183"/>
      <c r="AS111" s="81"/>
      <c r="AT111" s="185"/>
      <c r="AU111" s="14"/>
      <c r="AV111" s="181"/>
      <c r="AW111" s="183"/>
      <c r="AX111" s="81"/>
      <c r="AY111" s="185"/>
      <c r="AZ111" s="14"/>
      <c r="BA111" s="181"/>
      <c r="BB111" s="183"/>
      <c r="BC111" s="81"/>
      <c r="BD111" s="185"/>
      <c r="BE111" s="14"/>
      <c r="BF111" s="181"/>
      <c r="BG111" s="183"/>
      <c r="BH111" s="81"/>
      <c r="BI111" s="185"/>
      <c r="BJ111" s="14"/>
      <c r="BK111" s="181"/>
      <c r="BL111" s="183"/>
      <c r="BM111" s="81"/>
      <c r="BN111" s="185"/>
      <c r="BO111" s="14"/>
      <c r="BP111" s="181"/>
      <c r="BQ111" s="183"/>
      <c r="BR111" s="81"/>
      <c r="BS111" s="185"/>
      <c r="BT111" s="14"/>
      <c r="BU111" s="181"/>
      <c r="BV111" s="183"/>
      <c r="BW111" s="81"/>
      <c r="BX111" s="185"/>
      <c r="BY111" s="14"/>
      <c r="BZ111" s="181"/>
      <c r="CA111" s="183"/>
      <c r="CB111" s="81"/>
      <c r="CC111" s="185"/>
    </row>
    <row r="112" spans="1:81" ht="26.25" customHeight="1" thickBot="1" x14ac:dyDescent="0.3">
      <c r="A112" s="165"/>
      <c r="B112" s="124"/>
      <c r="C112" s="137"/>
      <c r="D112" s="115"/>
      <c r="E112" s="118"/>
      <c r="F112" s="118"/>
      <c r="G112" s="110"/>
      <c r="H112" s="58">
        <f t="shared" ref="H112" si="67">IF(ISERROR((H111)/H110),J111,(H111)/H110)</f>
        <v>0</v>
      </c>
      <c r="I112" s="54" t="s">
        <v>17</v>
      </c>
      <c r="J112" s="55">
        <f t="shared" ref="J112:U112" si="68">IF(AND(J110&lt;0.9,J111&gt;0.9),"No Planeado",IF(J111=0,0,J111/J110))</f>
        <v>0</v>
      </c>
      <c r="K112" s="56">
        <f t="shared" si="68"/>
        <v>0</v>
      </c>
      <c r="L112" s="56">
        <f t="shared" si="68"/>
        <v>0</v>
      </c>
      <c r="M112" s="56">
        <f t="shared" si="68"/>
        <v>0</v>
      </c>
      <c r="N112" s="56">
        <f t="shared" si="68"/>
        <v>0</v>
      </c>
      <c r="O112" s="56">
        <f t="shared" si="68"/>
        <v>0</v>
      </c>
      <c r="P112" s="56">
        <f t="shared" si="68"/>
        <v>0</v>
      </c>
      <c r="Q112" s="56">
        <f t="shared" si="68"/>
        <v>0</v>
      </c>
      <c r="R112" s="56">
        <f t="shared" si="68"/>
        <v>0</v>
      </c>
      <c r="S112" s="56">
        <f t="shared" si="68"/>
        <v>0</v>
      </c>
      <c r="T112" s="56">
        <f t="shared" si="68"/>
        <v>0</v>
      </c>
      <c r="U112" s="57">
        <f t="shared" si="68"/>
        <v>0</v>
      </c>
      <c r="W112" s="182"/>
      <c r="X112" s="184"/>
      <c r="Y112" s="184"/>
      <c r="Z112" s="186"/>
      <c r="AA112" s="14"/>
      <c r="AB112" s="182"/>
      <c r="AC112" s="184"/>
      <c r="AD112" s="82"/>
      <c r="AE112" s="186"/>
      <c r="AF112" s="14"/>
      <c r="AG112" s="182"/>
      <c r="AH112" s="184"/>
      <c r="AI112" s="82"/>
      <c r="AJ112" s="186"/>
      <c r="AK112" s="14"/>
      <c r="AL112" s="182"/>
      <c r="AM112" s="184"/>
      <c r="AN112" s="82"/>
      <c r="AO112" s="186"/>
      <c r="AP112" s="14"/>
      <c r="AQ112" s="182"/>
      <c r="AR112" s="184"/>
      <c r="AS112" s="82"/>
      <c r="AT112" s="186"/>
      <c r="AU112" s="14"/>
      <c r="AV112" s="182"/>
      <c r="AW112" s="184"/>
      <c r="AX112" s="82"/>
      <c r="AY112" s="186"/>
      <c r="AZ112" s="14"/>
      <c r="BA112" s="182"/>
      <c r="BB112" s="184"/>
      <c r="BC112" s="82"/>
      <c r="BD112" s="186"/>
      <c r="BE112" s="14"/>
      <c r="BF112" s="182"/>
      <c r="BG112" s="184"/>
      <c r="BH112" s="82"/>
      <c r="BI112" s="186"/>
      <c r="BJ112" s="14"/>
      <c r="BK112" s="182"/>
      <c r="BL112" s="184"/>
      <c r="BM112" s="82"/>
      <c r="BN112" s="186"/>
      <c r="BO112" s="14"/>
      <c r="BP112" s="182"/>
      <c r="BQ112" s="184"/>
      <c r="BR112" s="82"/>
      <c r="BS112" s="186"/>
      <c r="BT112" s="14"/>
      <c r="BU112" s="182"/>
      <c r="BV112" s="184"/>
      <c r="BW112" s="82"/>
      <c r="BX112" s="186"/>
      <c r="BY112" s="14"/>
      <c r="BZ112" s="182"/>
      <c r="CA112" s="184"/>
      <c r="CB112" s="82"/>
      <c r="CC112" s="186"/>
    </row>
    <row r="113" spans="1:81" ht="26.25" customHeight="1" thickBot="1" x14ac:dyDescent="0.3">
      <c r="A113" s="165"/>
      <c r="B113" s="124"/>
      <c r="C113" s="137"/>
      <c r="D113" s="119"/>
      <c r="E113" s="120"/>
      <c r="F113" s="120"/>
      <c r="G113" s="111"/>
      <c r="H113" s="27" t="str">
        <f t="shared" ref="H113" si="69">IF(G113&lt;&gt;"",SUM(J113:U113),"")</f>
        <v/>
      </c>
      <c r="I113" s="1" t="s">
        <v>15</v>
      </c>
      <c r="J113" s="18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20"/>
      <c r="W113" s="187"/>
      <c r="X113" s="188"/>
      <c r="Y113" s="188"/>
      <c r="Z113" s="200"/>
      <c r="AA113" s="14"/>
      <c r="AB113" s="187"/>
      <c r="AC113" s="188"/>
      <c r="AD113" s="80"/>
      <c r="AE113" s="200"/>
      <c r="AF113" s="14"/>
      <c r="AG113" s="187"/>
      <c r="AH113" s="188"/>
      <c r="AI113" s="80"/>
      <c r="AJ113" s="200"/>
      <c r="AK113" s="14"/>
      <c r="AL113" s="187"/>
      <c r="AM113" s="188"/>
      <c r="AN113" s="80"/>
      <c r="AO113" s="200"/>
      <c r="AP113" s="14"/>
      <c r="AQ113" s="187"/>
      <c r="AR113" s="188"/>
      <c r="AS113" s="80"/>
      <c r="AT113" s="200"/>
      <c r="AU113" s="14"/>
      <c r="AV113" s="187"/>
      <c r="AW113" s="188"/>
      <c r="AX113" s="80"/>
      <c r="AY113" s="200"/>
      <c r="AZ113" s="14"/>
      <c r="BA113" s="187"/>
      <c r="BB113" s="188"/>
      <c r="BC113" s="80"/>
      <c r="BD113" s="200"/>
      <c r="BE113" s="14"/>
      <c r="BF113" s="187"/>
      <c r="BG113" s="188"/>
      <c r="BH113" s="80"/>
      <c r="BI113" s="200"/>
      <c r="BJ113" s="14"/>
      <c r="BK113" s="187"/>
      <c r="BL113" s="188"/>
      <c r="BM113" s="80"/>
      <c r="BN113" s="200"/>
      <c r="BO113" s="14"/>
      <c r="BP113" s="187"/>
      <c r="BQ113" s="188"/>
      <c r="BR113" s="80"/>
      <c r="BS113" s="200"/>
      <c r="BT113" s="14"/>
      <c r="BU113" s="187"/>
      <c r="BV113" s="188"/>
      <c r="BW113" s="80"/>
      <c r="BX113" s="200"/>
      <c r="BY113" s="14"/>
      <c r="BZ113" s="187"/>
      <c r="CA113" s="188"/>
      <c r="CB113" s="80"/>
      <c r="CC113" s="200"/>
    </row>
    <row r="114" spans="1:81" ht="26.25" customHeight="1" thickBot="1" x14ac:dyDescent="0.3">
      <c r="A114" s="165"/>
      <c r="B114" s="124"/>
      <c r="C114" s="137"/>
      <c r="D114" s="114"/>
      <c r="E114" s="117"/>
      <c r="F114" s="117"/>
      <c r="G114" s="111"/>
      <c r="H114" s="27" t="str">
        <f t="shared" ref="H114" si="70">IF(G113&lt;&gt;"",SUM(J114:U114),"")</f>
        <v/>
      </c>
      <c r="I114" s="2" t="s">
        <v>16</v>
      </c>
      <c r="J114" s="2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3"/>
      <c r="W114" s="181"/>
      <c r="X114" s="183"/>
      <c r="Y114" s="183"/>
      <c r="Z114" s="185"/>
      <c r="AA114" s="14"/>
      <c r="AB114" s="181"/>
      <c r="AC114" s="183"/>
      <c r="AD114" s="81"/>
      <c r="AE114" s="185"/>
      <c r="AF114" s="14"/>
      <c r="AG114" s="181"/>
      <c r="AH114" s="183"/>
      <c r="AI114" s="81"/>
      <c r="AJ114" s="185"/>
      <c r="AK114" s="14"/>
      <c r="AL114" s="181"/>
      <c r="AM114" s="183"/>
      <c r="AN114" s="81"/>
      <c r="AO114" s="185"/>
      <c r="AP114" s="14"/>
      <c r="AQ114" s="181"/>
      <c r="AR114" s="183"/>
      <c r="AS114" s="81"/>
      <c r="AT114" s="185"/>
      <c r="AU114" s="14"/>
      <c r="AV114" s="181"/>
      <c r="AW114" s="183"/>
      <c r="AX114" s="81"/>
      <c r="AY114" s="185"/>
      <c r="AZ114" s="14"/>
      <c r="BA114" s="181"/>
      <c r="BB114" s="183"/>
      <c r="BC114" s="81"/>
      <c r="BD114" s="185"/>
      <c r="BE114" s="14"/>
      <c r="BF114" s="181"/>
      <c r="BG114" s="183"/>
      <c r="BH114" s="81"/>
      <c r="BI114" s="185"/>
      <c r="BJ114" s="14"/>
      <c r="BK114" s="181"/>
      <c r="BL114" s="183"/>
      <c r="BM114" s="81"/>
      <c r="BN114" s="185"/>
      <c r="BO114" s="14"/>
      <c r="BP114" s="181"/>
      <c r="BQ114" s="183"/>
      <c r="BR114" s="81"/>
      <c r="BS114" s="185"/>
      <c r="BT114" s="14"/>
      <c r="BU114" s="181"/>
      <c r="BV114" s="183"/>
      <c r="BW114" s="81"/>
      <c r="BX114" s="185"/>
      <c r="BY114" s="14"/>
      <c r="BZ114" s="181"/>
      <c r="CA114" s="183"/>
      <c r="CB114" s="81"/>
      <c r="CC114" s="185"/>
    </row>
    <row r="115" spans="1:81" ht="26.25" customHeight="1" thickBot="1" x14ac:dyDescent="0.3">
      <c r="A115" s="165"/>
      <c r="B115" s="124"/>
      <c r="C115" s="137"/>
      <c r="D115" s="115"/>
      <c r="E115" s="118"/>
      <c r="F115" s="118"/>
      <c r="G115" s="111"/>
      <c r="H115" s="58">
        <f t="shared" ref="H115" si="71">IF(ISERROR((H114)/H113),J114,(H114)/H113)</f>
        <v>0</v>
      </c>
      <c r="I115" s="54" t="s">
        <v>17</v>
      </c>
      <c r="J115" s="55">
        <f t="shared" ref="J115:U115" si="72">IF(AND(J113&lt;0.9,J114&gt;0.9),"No Planeado",IF(J114=0,0,J114/J113))</f>
        <v>0</v>
      </c>
      <c r="K115" s="56">
        <f t="shared" si="72"/>
        <v>0</v>
      </c>
      <c r="L115" s="56">
        <f t="shared" si="72"/>
        <v>0</v>
      </c>
      <c r="M115" s="56">
        <f t="shared" si="72"/>
        <v>0</v>
      </c>
      <c r="N115" s="56">
        <f t="shared" si="72"/>
        <v>0</v>
      </c>
      <c r="O115" s="56">
        <f t="shared" si="72"/>
        <v>0</v>
      </c>
      <c r="P115" s="56">
        <f t="shared" si="72"/>
        <v>0</v>
      </c>
      <c r="Q115" s="56">
        <f t="shared" si="72"/>
        <v>0</v>
      </c>
      <c r="R115" s="56">
        <f t="shared" si="72"/>
        <v>0</v>
      </c>
      <c r="S115" s="56">
        <f t="shared" si="72"/>
        <v>0</v>
      </c>
      <c r="T115" s="56">
        <f t="shared" si="72"/>
        <v>0</v>
      </c>
      <c r="U115" s="57">
        <f t="shared" si="72"/>
        <v>0</v>
      </c>
      <c r="W115" s="182"/>
      <c r="X115" s="184"/>
      <c r="Y115" s="184"/>
      <c r="Z115" s="186"/>
      <c r="AA115" s="14"/>
      <c r="AB115" s="182"/>
      <c r="AC115" s="184"/>
      <c r="AD115" s="82"/>
      <c r="AE115" s="186"/>
      <c r="AF115" s="14"/>
      <c r="AG115" s="182"/>
      <c r="AH115" s="184"/>
      <c r="AI115" s="82"/>
      <c r="AJ115" s="186"/>
      <c r="AK115" s="14"/>
      <c r="AL115" s="182"/>
      <c r="AM115" s="184"/>
      <c r="AN115" s="82"/>
      <c r="AO115" s="186"/>
      <c r="AP115" s="14"/>
      <c r="AQ115" s="182"/>
      <c r="AR115" s="184"/>
      <c r="AS115" s="82"/>
      <c r="AT115" s="186"/>
      <c r="AU115" s="14"/>
      <c r="AV115" s="182"/>
      <c r="AW115" s="184"/>
      <c r="AX115" s="82"/>
      <c r="AY115" s="186"/>
      <c r="AZ115" s="14"/>
      <c r="BA115" s="182"/>
      <c r="BB115" s="184"/>
      <c r="BC115" s="82"/>
      <c r="BD115" s="186"/>
      <c r="BE115" s="14"/>
      <c r="BF115" s="182"/>
      <c r="BG115" s="184"/>
      <c r="BH115" s="82"/>
      <c r="BI115" s="186"/>
      <c r="BJ115" s="14"/>
      <c r="BK115" s="182"/>
      <c r="BL115" s="184"/>
      <c r="BM115" s="82"/>
      <c r="BN115" s="186"/>
      <c r="BO115" s="14"/>
      <c r="BP115" s="182"/>
      <c r="BQ115" s="184"/>
      <c r="BR115" s="82"/>
      <c r="BS115" s="186"/>
      <c r="BT115" s="14"/>
      <c r="BU115" s="182"/>
      <c r="BV115" s="184"/>
      <c r="BW115" s="82"/>
      <c r="BX115" s="186"/>
      <c r="BY115" s="14"/>
      <c r="BZ115" s="182"/>
      <c r="CA115" s="184"/>
      <c r="CB115" s="82"/>
      <c r="CC115" s="186"/>
    </row>
    <row r="116" spans="1:81" ht="26.25" customHeight="1" thickBot="1" x14ac:dyDescent="0.3">
      <c r="A116" s="165"/>
      <c r="B116" s="124"/>
      <c r="C116" s="137"/>
      <c r="D116" s="119"/>
      <c r="E116" s="120"/>
      <c r="F116" s="120"/>
      <c r="G116" s="110"/>
      <c r="H116" s="27" t="str">
        <f t="shared" ref="H116" si="73">IF(G116&lt;&gt;"",SUM(J116:U116),"")</f>
        <v/>
      </c>
      <c r="I116" s="1" t="s">
        <v>15</v>
      </c>
      <c r="J116" s="18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20"/>
      <c r="W116" s="187"/>
      <c r="X116" s="188"/>
      <c r="Y116" s="188"/>
      <c r="Z116" s="200"/>
      <c r="AA116" s="14"/>
      <c r="AB116" s="187"/>
      <c r="AC116" s="188"/>
      <c r="AD116" s="80"/>
      <c r="AE116" s="200"/>
      <c r="AF116" s="14"/>
      <c r="AG116" s="187"/>
      <c r="AH116" s="188"/>
      <c r="AI116" s="80"/>
      <c r="AJ116" s="200"/>
      <c r="AK116" s="14"/>
      <c r="AL116" s="187"/>
      <c r="AM116" s="188"/>
      <c r="AN116" s="80"/>
      <c r="AO116" s="200"/>
      <c r="AP116" s="14"/>
      <c r="AQ116" s="187"/>
      <c r="AR116" s="188"/>
      <c r="AS116" s="80"/>
      <c r="AT116" s="200"/>
      <c r="AU116" s="14"/>
      <c r="AV116" s="187"/>
      <c r="AW116" s="188"/>
      <c r="AX116" s="80"/>
      <c r="AY116" s="200"/>
      <c r="AZ116" s="14"/>
      <c r="BA116" s="187"/>
      <c r="BB116" s="188"/>
      <c r="BC116" s="80"/>
      <c r="BD116" s="200"/>
      <c r="BE116" s="14"/>
      <c r="BF116" s="187"/>
      <c r="BG116" s="188"/>
      <c r="BH116" s="80"/>
      <c r="BI116" s="200"/>
      <c r="BJ116" s="14"/>
      <c r="BK116" s="187"/>
      <c r="BL116" s="188"/>
      <c r="BM116" s="80"/>
      <c r="BN116" s="200"/>
      <c r="BO116" s="14"/>
      <c r="BP116" s="187"/>
      <c r="BQ116" s="188"/>
      <c r="BR116" s="80"/>
      <c r="BS116" s="200"/>
      <c r="BT116" s="14"/>
      <c r="BU116" s="187"/>
      <c r="BV116" s="188"/>
      <c r="BW116" s="80"/>
      <c r="BX116" s="200"/>
      <c r="BY116" s="14"/>
      <c r="BZ116" s="187"/>
      <c r="CA116" s="188"/>
      <c r="CB116" s="80"/>
      <c r="CC116" s="200"/>
    </row>
    <row r="117" spans="1:81" ht="26.25" customHeight="1" thickBot="1" x14ac:dyDescent="0.3">
      <c r="A117" s="165"/>
      <c r="B117" s="124"/>
      <c r="C117" s="137"/>
      <c r="D117" s="114"/>
      <c r="E117" s="117"/>
      <c r="F117" s="117"/>
      <c r="G117" s="110"/>
      <c r="H117" s="27" t="str">
        <f t="shared" ref="H117" si="74">IF(G116&lt;&gt;"",SUM(J117:U117),"")</f>
        <v/>
      </c>
      <c r="I117" s="2" t="s">
        <v>16</v>
      </c>
      <c r="J117" s="2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3"/>
      <c r="W117" s="181"/>
      <c r="X117" s="183"/>
      <c r="Y117" s="183"/>
      <c r="Z117" s="185"/>
      <c r="AA117" s="14"/>
      <c r="AB117" s="181"/>
      <c r="AC117" s="183"/>
      <c r="AD117" s="81"/>
      <c r="AE117" s="185"/>
      <c r="AF117" s="14"/>
      <c r="AG117" s="181"/>
      <c r="AH117" s="183"/>
      <c r="AI117" s="81"/>
      <c r="AJ117" s="185"/>
      <c r="AK117" s="14"/>
      <c r="AL117" s="181"/>
      <c r="AM117" s="183"/>
      <c r="AN117" s="81"/>
      <c r="AO117" s="185"/>
      <c r="AP117" s="14"/>
      <c r="AQ117" s="181"/>
      <c r="AR117" s="183"/>
      <c r="AS117" s="81"/>
      <c r="AT117" s="185"/>
      <c r="AU117" s="14"/>
      <c r="AV117" s="181"/>
      <c r="AW117" s="183"/>
      <c r="AX117" s="81"/>
      <c r="AY117" s="185"/>
      <c r="AZ117" s="14"/>
      <c r="BA117" s="181"/>
      <c r="BB117" s="183"/>
      <c r="BC117" s="81"/>
      <c r="BD117" s="185"/>
      <c r="BE117" s="14"/>
      <c r="BF117" s="181"/>
      <c r="BG117" s="183"/>
      <c r="BH117" s="81"/>
      <c r="BI117" s="185"/>
      <c r="BJ117" s="14"/>
      <c r="BK117" s="181"/>
      <c r="BL117" s="183"/>
      <c r="BM117" s="81"/>
      <c r="BN117" s="185"/>
      <c r="BO117" s="14"/>
      <c r="BP117" s="181"/>
      <c r="BQ117" s="183"/>
      <c r="BR117" s="81"/>
      <c r="BS117" s="185"/>
      <c r="BT117" s="14"/>
      <c r="BU117" s="181"/>
      <c r="BV117" s="183"/>
      <c r="BW117" s="81"/>
      <c r="BX117" s="185"/>
      <c r="BY117" s="14"/>
      <c r="BZ117" s="181"/>
      <c r="CA117" s="183"/>
      <c r="CB117" s="81"/>
      <c r="CC117" s="185"/>
    </row>
    <row r="118" spans="1:81" ht="26.25" customHeight="1" thickBot="1" x14ac:dyDescent="0.3">
      <c r="A118" s="166"/>
      <c r="B118" s="127"/>
      <c r="C118" s="138"/>
      <c r="D118" s="121"/>
      <c r="E118" s="122"/>
      <c r="F118" s="122"/>
      <c r="G118" s="112"/>
      <c r="H118" s="59">
        <f t="shared" ref="H118" si="75">IF(ISERROR((H117)/H116),J117,(H117)/H116)</f>
        <v>0</v>
      </c>
      <c r="I118" s="40" t="s">
        <v>17</v>
      </c>
      <c r="J118" s="60">
        <f t="shared" ref="J118:U118" si="76">IF(AND(J116&lt;0.9,J117&gt;0.9),"No Planeado",IF(J117=0,0,J117/J116))</f>
        <v>0</v>
      </c>
      <c r="K118" s="61">
        <f t="shared" si="76"/>
        <v>0</v>
      </c>
      <c r="L118" s="61">
        <f t="shared" si="76"/>
        <v>0</v>
      </c>
      <c r="M118" s="61">
        <f t="shared" si="76"/>
        <v>0</v>
      </c>
      <c r="N118" s="61">
        <f t="shared" si="76"/>
        <v>0</v>
      </c>
      <c r="O118" s="61">
        <f t="shared" si="76"/>
        <v>0</v>
      </c>
      <c r="P118" s="61">
        <f t="shared" si="76"/>
        <v>0</v>
      </c>
      <c r="Q118" s="61">
        <f t="shared" si="76"/>
        <v>0</v>
      </c>
      <c r="R118" s="61">
        <f t="shared" si="76"/>
        <v>0</v>
      </c>
      <c r="S118" s="61">
        <f t="shared" si="76"/>
        <v>0</v>
      </c>
      <c r="T118" s="61">
        <f t="shared" si="76"/>
        <v>0</v>
      </c>
      <c r="U118" s="62">
        <f t="shared" si="76"/>
        <v>0</v>
      </c>
      <c r="W118" s="214"/>
      <c r="X118" s="215"/>
      <c r="Y118" s="215"/>
      <c r="Z118" s="216"/>
      <c r="AA118" s="14"/>
      <c r="AB118" s="214"/>
      <c r="AC118" s="215"/>
      <c r="AD118" s="85"/>
      <c r="AE118" s="216"/>
      <c r="AF118" s="14"/>
      <c r="AG118" s="214"/>
      <c r="AH118" s="215"/>
      <c r="AI118" s="85"/>
      <c r="AJ118" s="216"/>
      <c r="AK118" s="14"/>
      <c r="AL118" s="214"/>
      <c r="AM118" s="215"/>
      <c r="AN118" s="85"/>
      <c r="AO118" s="216"/>
      <c r="AP118" s="14"/>
      <c r="AQ118" s="214"/>
      <c r="AR118" s="215"/>
      <c r="AS118" s="85"/>
      <c r="AT118" s="216"/>
      <c r="AU118" s="14"/>
      <c r="AV118" s="214"/>
      <c r="AW118" s="215"/>
      <c r="AX118" s="85"/>
      <c r="AY118" s="216"/>
      <c r="AZ118" s="14"/>
      <c r="BA118" s="214"/>
      <c r="BB118" s="215"/>
      <c r="BC118" s="85"/>
      <c r="BD118" s="216"/>
      <c r="BE118" s="14"/>
      <c r="BF118" s="214"/>
      <c r="BG118" s="215"/>
      <c r="BH118" s="85"/>
      <c r="BI118" s="216"/>
      <c r="BJ118" s="14"/>
      <c r="BK118" s="214"/>
      <c r="BL118" s="215"/>
      <c r="BM118" s="85"/>
      <c r="BN118" s="216"/>
      <c r="BO118" s="14"/>
      <c r="BP118" s="214"/>
      <c r="BQ118" s="215"/>
      <c r="BR118" s="85"/>
      <c r="BS118" s="216"/>
      <c r="BT118" s="14"/>
      <c r="BU118" s="214"/>
      <c r="BV118" s="215"/>
      <c r="BW118" s="85"/>
      <c r="BX118" s="216"/>
      <c r="BY118" s="14"/>
      <c r="BZ118" s="214"/>
      <c r="CA118" s="215"/>
      <c r="CB118" s="85"/>
      <c r="CC118" s="216"/>
    </row>
    <row r="119" spans="1:81" ht="41.25" customHeight="1" thickBot="1" x14ac:dyDescent="0.3">
      <c r="A119" s="44"/>
      <c r="B119" s="45" t="s">
        <v>27</v>
      </c>
      <c r="C119" s="46"/>
      <c r="D119" s="47"/>
      <c r="E119" s="47"/>
      <c r="F119" s="47"/>
      <c r="G119" s="48"/>
      <c r="H119" s="49"/>
      <c r="I119" s="50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</row>
    <row r="120" spans="1:81" ht="84" customHeight="1" thickBot="1" x14ac:dyDescent="0.3">
      <c r="A120" s="44"/>
      <c r="B120" s="167" t="s">
        <v>50</v>
      </c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9"/>
      <c r="U120" s="33"/>
    </row>
    <row r="121" spans="1:81" ht="27" customHeight="1" x14ac:dyDescent="0.35"/>
  </sheetData>
  <sheetProtection formatCells="0" formatRows="0" insertRows="0" deleteRows="0" autoFilter="0" pivotTables="0"/>
  <mergeCells count="1572">
    <mergeCell ref="AD8:AD10"/>
    <mergeCell ref="BZ116:BZ118"/>
    <mergeCell ref="CA116:CA118"/>
    <mergeCell ref="CC116:CC118"/>
    <mergeCell ref="Y8:Y10"/>
    <mergeCell ref="Y11:Y13"/>
    <mergeCell ref="Y14:Y16"/>
    <mergeCell ref="Y17:Y19"/>
    <mergeCell ref="Y20:Y22"/>
    <mergeCell ref="Y23:Y25"/>
    <mergeCell ref="Y26:Y28"/>
    <mergeCell ref="Y29:Y31"/>
    <mergeCell ref="Y32:Y34"/>
    <mergeCell ref="Y35:Y37"/>
    <mergeCell ref="Y38:Y40"/>
    <mergeCell ref="Y41:Y43"/>
    <mergeCell ref="Y44:Y46"/>
    <mergeCell ref="Y47:Y49"/>
    <mergeCell ref="Y50:Y52"/>
    <mergeCell ref="Y53:Y55"/>
    <mergeCell ref="Y56:Y58"/>
    <mergeCell ref="Y59:Y61"/>
    <mergeCell ref="BP113:BP115"/>
    <mergeCell ref="BQ113:BQ115"/>
    <mergeCell ref="BS113:BS115"/>
    <mergeCell ref="BU113:BU115"/>
    <mergeCell ref="BV113:BV115"/>
    <mergeCell ref="BX113:BX115"/>
    <mergeCell ref="AG116:AG118"/>
    <mergeCell ref="AH116:AH118"/>
    <mergeCell ref="AJ116:AJ118"/>
    <mergeCell ref="BV116:BV118"/>
    <mergeCell ref="BX116:BX118"/>
    <mergeCell ref="BA116:BA118"/>
    <mergeCell ref="BB116:BB118"/>
    <mergeCell ref="BD116:BD118"/>
    <mergeCell ref="BF116:BF118"/>
    <mergeCell ref="BG116:BG118"/>
    <mergeCell ref="BI116:BI118"/>
    <mergeCell ref="BK116:BK118"/>
    <mergeCell ref="BL116:BL118"/>
    <mergeCell ref="BN116:BN118"/>
    <mergeCell ref="BP116:BP118"/>
    <mergeCell ref="BQ116:BQ118"/>
    <mergeCell ref="BS116:BS118"/>
    <mergeCell ref="BG113:BG115"/>
    <mergeCell ref="BI113:BI115"/>
    <mergeCell ref="BK113:BK115"/>
    <mergeCell ref="BL113:BL115"/>
    <mergeCell ref="BN113:BN115"/>
    <mergeCell ref="AL116:AL118"/>
    <mergeCell ref="AM116:AM118"/>
    <mergeCell ref="AO116:AO118"/>
    <mergeCell ref="AQ116:AQ118"/>
    <mergeCell ref="AR116:AR118"/>
    <mergeCell ref="AT116:AT118"/>
    <mergeCell ref="Y116:Y118"/>
    <mergeCell ref="A5:P5"/>
    <mergeCell ref="BU116:BU118"/>
    <mergeCell ref="AG110:AG112"/>
    <mergeCell ref="AH110:AH112"/>
    <mergeCell ref="AJ110:AJ112"/>
    <mergeCell ref="AL110:AL112"/>
    <mergeCell ref="AM110:AM112"/>
    <mergeCell ref="AO110:AO112"/>
    <mergeCell ref="AD17:AD19"/>
    <mergeCell ref="AI17:AI19"/>
    <mergeCell ref="BI110:BI112"/>
    <mergeCell ref="BL107:BL109"/>
    <mergeCell ref="BN107:BN109"/>
    <mergeCell ref="BD107:BD109"/>
    <mergeCell ref="BF107:BF109"/>
    <mergeCell ref="BG107:BG109"/>
    <mergeCell ref="BI107:BI109"/>
    <mergeCell ref="BK107:BK109"/>
    <mergeCell ref="AQ110:AQ112"/>
    <mergeCell ref="AR110:AR112"/>
    <mergeCell ref="BG98:BG100"/>
    <mergeCell ref="BI98:BI100"/>
    <mergeCell ref="AV116:AV118"/>
    <mergeCell ref="AW116:AW118"/>
    <mergeCell ref="AY116:AY118"/>
    <mergeCell ref="BV107:BV109"/>
    <mergeCell ref="BX107:BX109"/>
    <mergeCell ref="BV104:BV106"/>
    <mergeCell ref="BX104:BX106"/>
    <mergeCell ref="AV104:AV106"/>
    <mergeCell ref="AW104:AW106"/>
    <mergeCell ref="AY104:AY106"/>
    <mergeCell ref="BZ113:BZ115"/>
    <mergeCell ref="CA113:CA115"/>
    <mergeCell ref="CC113:CC115"/>
    <mergeCell ref="BZ110:BZ112"/>
    <mergeCell ref="CA110:CA112"/>
    <mergeCell ref="CC110:CC112"/>
    <mergeCell ref="AG113:AG115"/>
    <mergeCell ref="AH113:AH115"/>
    <mergeCell ref="AJ113:AJ115"/>
    <mergeCell ref="AL113:AL115"/>
    <mergeCell ref="AM113:AM115"/>
    <mergeCell ref="AO113:AO115"/>
    <mergeCell ref="AQ113:AQ115"/>
    <mergeCell ref="AR113:AR115"/>
    <mergeCell ref="AT113:AT115"/>
    <mergeCell ref="AV113:AV115"/>
    <mergeCell ref="AW113:AW115"/>
    <mergeCell ref="AY113:AY115"/>
    <mergeCell ref="BA113:BA115"/>
    <mergeCell ref="BB113:BB115"/>
    <mergeCell ref="BD113:BD115"/>
    <mergeCell ref="BF113:BF115"/>
    <mergeCell ref="BK110:BK112"/>
    <mergeCell ref="BL110:BL112"/>
    <mergeCell ref="BN110:BN112"/>
    <mergeCell ref="BV110:BV112"/>
    <mergeCell ref="BX110:BX112"/>
    <mergeCell ref="AV110:AV112"/>
    <mergeCell ref="AW110:AW112"/>
    <mergeCell ref="AY110:AY112"/>
    <mergeCell ref="BA110:BA112"/>
    <mergeCell ref="BB110:BB112"/>
    <mergeCell ref="BD110:BD112"/>
    <mergeCell ref="BF110:BF112"/>
    <mergeCell ref="BG110:BG112"/>
    <mergeCell ref="BK104:BK106"/>
    <mergeCell ref="BL104:BL106"/>
    <mergeCell ref="CC107:CC109"/>
    <mergeCell ref="BZ104:BZ106"/>
    <mergeCell ref="CA104:CA106"/>
    <mergeCell ref="CC104:CC106"/>
    <mergeCell ref="AG107:AG109"/>
    <mergeCell ref="AH107:AH109"/>
    <mergeCell ref="AJ107:AJ109"/>
    <mergeCell ref="AL107:AL109"/>
    <mergeCell ref="AM107:AM109"/>
    <mergeCell ref="AO107:AO109"/>
    <mergeCell ref="AQ107:AQ109"/>
    <mergeCell ref="AR107:AR109"/>
    <mergeCell ref="AT107:AT109"/>
    <mergeCell ref="AV107:AV109"/>
    <mergeCell ref="AW107:AW109"/>
    <mergeCell ref="AY107:AY109"/>
    <mergeCell ref="BA107:BA109"/>
    <mergeCell ref="BB107:BB109"/>
    <mergeCell ref="BZ107:BZ109"/>
    <mergeCell ref="CA107:CA109"/>
    <mergeCell ref="AT110:AT112"/>
    <mergeCell ref="BP107:BP109"/>
    <mergeCell ref="BQ107:BQ109"/>
    <mergeCell ref="BS107:BS109"/>
    <mergeCell ref="BU107:BU109"/>
    <mergeCell ref="AG104:AG106"/>
    <mergeCell ref="AH104:AH106"/>
    <mergeCell ref="AJ104:AJ106"/>
    <mergeCell ref="AL104:AL106"/>
    <mergeCell ref="AM104:AM106"/>
    <mergeCell ref="AO104:AO106"/>
    <mergeCell ref="AQ104:AQ106"/>
    <mergeCell ref="AR104:AR106"/>
    <mergeCell ref="AT104:AT106"/>
    <mergeCell ref="BP110:BP112"/>
    <mergeCell ref="BQ110:BQ112"/>
    <mergeCell ref="BS110:BS112"/>
    <mergeCell ref="BU110:BU112"/>
    <mergeCell ref="BN104:BN106"/>
    <mergeCell ref="BP104:BP106"/>
    <mergeCell ref="BQ104:BQ106"/>
    <mergeCell ref="BS104:BS106"/>
    <mergeCell ref="BU104:BU106"/>
    <mergeCell ref="BA104:BA106"/>
    <mergeCell ref="BB104:BB106"/>
    <mergeCell ref="BD104:BD106"/>
    <mergeCell ref="BF104:BF106"/>
    <mergeCell ref="BG104:BG106"/>
    <mergeCell ref="BI104:BI106"/>
    <mergeCell ref="CC101:CC103"/>
    <mergeCell ref="BZ98:BZ100"/>
    <mergeCell ref="CA98:CA100"/>
    <mergeCell ref="CC98:CC100"/>
    <mergeCell ref="AG101:AG103"/>
    <mergeCell ref="AH101:AH103"/>
    <mergeCell ref="AJ101:AJ103"/>
    <mergeCell ref="AL101:AL103"/>
    <mergeCell ref="AM101:AM103"/>
    <mergeCell ref="AO101:AO103"/>
    <mergeCell ref="AQ101:AQ103"/>
    <mergeCell ref="AR101:AR103"/>
    <mergeCell ref="AT101:AT103"/>
    <mergeCell ref="AV101:AV103"/>
    <mergeCell ref="AW101:AW103"/>
    <mergeCell ref="AY101:AY103"/>
    <mergeCell ref="BA101:BA103"/>
    <mergeCell ref="BB101:BB103"/>
    <mergeCell ref="BD101:BD103"/>
    <mergeCell ref="BF101:BF103"/>
    <mergeCell ref="BG101:BG103"/>
    <mergeCell ref="BI101:BI103"/>
    <mergeCell ref="BK101:BK103"/>
    <mergeCell ref="BL101:BL103"/>
    <mergeCell ref="BN101:BN103"/>
    <mergeCell ref="BK98:BK100"/>
    <mergeCell ref="BS101:BS103"/>
    <mergeCell ref="BU101:BU103"/>
    <mergeCell ref="BP98:BP100"/>
    <mergeCell ref="BQ98:BQ100"/>
    <mergeCell ref="BZ101:BZ103"/>
    <mergeCell ref="CA101:CA103"/>
    <mergeCell ref="AG98:AG100"/>
    <mergeCell ref="AH98:AH100"/>
    <mergeCell ref="AJ98:AJ100"/>
    <mergeCell ref="AL98:AL100"/>
    <mergeCell ref="AM98:AM100"/>
    <mergeCell ref="AO98:AO100"/>
    <mergeCell ref="AQ98:AQ100"/>
    <mergeCell ref="AR98:AR100"/>
    <mergeCell ref="AT98:AT100"/>
    <mergeCell ref="BP101:BP103"/>
    <mergeCell ref="BQ101:BQ103"/>
    <mergeCell ref="BV101:BV103"/>
    <mergeCell ref="BX101:BX103"/>
    <mergeCell ref="BZ95:BZ97"/>
    <mergeCell ref="CA95:CA97"/>
    <mergeCell ref="BS98:BS100"/>
    <mergeCell ref="BU98:BU100"/>
    <mergeCell ref="BV98:BV100"/>
    <mergeCell ref="BX98:BX100"/>
    <mergeCell ref="AV98:AV100"/>
    <mergeCell ref="AW98:AW100"/>
    <mergeCell ref="AY98:AY100"/>
    <mergeCell ref="BA98:BA100"/>
    <mergeCell ref="BB98:BB100"/>
    <mergeCell ref="BD98:BD100"/>
    <mergeCell ref="BF98:BF100"/>
    <mergeCell ref="BL95:BL97"/>
    <mergeCell ref="BN95:BN97"/>
    <mergeCell ref="BL98:BL100"/>
    <mergeCell ref="BN98:BN100"/>
    <mergeCell ref="BG86:BG88"/>
    <mergeCell ref="BI86:BI88"/>
    <mergeCell ref="BV89:BV91"/>
    <mergeCell ref="BX89:BX91"/>
    <mergeCell ref="AG92:AG94"/>
    <mergeCell ref="AH92:AH94"/>
    <mergeCell ref="AJ92:AJ94"/>
    <mergeCell ref="AL92:AL94"/>
    <mergeCell ref="AM92:AM94"/>
    <mergeCell ref="AO92:AO94"/>
    <mergeCell ref="AQ92:AQ94"/>
    <mergeCell ref="AR92:AR94"/>
    <mergeCell ref="AT92:AT94"/>
    <mergeCell ref="CC95:CC97"/>
    <mergeCell ref="BZ92:BZ94"/>
    <mergeCell ref="CA92:CA94"/>
    <mergeCell ref="CC92:CC94"/>
    <mergeCell ref="AG95:AG97"/>
    <mergeCell ref="AH95:AH97"/>
    <mergeCell ref="AJ95:AJ97"/>
    <mergeCell ref="AL95:AL97"/>
    <mergeCell ref="AM95:AM97"/>
    <mergeCell ref="AO95:AO97"/>
    <mergeCell ref="AQ95:AQ97"/>
    <mergeCell ref="AR95:AR97"/>
    <mergeCell ref="AT95:AT97"/>
    <mergeCell ref="AV95:AV97"/>
    <mergeCell ref="AW95:AW97"/>
    <mergeCell ref="AY95:AY97"/>
    <mergeCell ref="BA95:BA97"/>
    <mergeCell ref="BB95:BB97"/>
    <mergeCell ref="BD95:BD97"/>
    <mergeCell ref="BK92:BK94"/>
    <mergeCell ref="BL92:BL94"/>
    <mergeCell ref="BN92:BN94"/>
    <mergeCell ref="BP92:BP94"/>
    <mergeCell ref="BQ92:BQ94"/>
    <mergeCell ref="BS92:BS94"/>
    <mergeCell ref="BU92:BU94"/>
    <mergeCell ref="BV95:BV97"/>
    <mergeCell ref="BX95:BX97"/>
    <mergeCell ref="BV92:BV94"/>
    <mergeCell ref="BX92:BX94"/>
    <mergeCell ref="AV92:AV94"/>
    <mergeCell ref="AW92:AW94"/>
    <mergeCell ref="AY92:AY94"/>
    <mergeCell ref="BA92:BA94"/>
    <mergeCell ref="BB92:BB94"/>
    <mergeCell ref="BD92:BD94"/>
    <mergeCell ref="BF92:BF94"/>
    <mergeCell ref="BG92:BG94"/>
    <mergeCell ref="BI92:BI94"/>
    <mergeCell ref="BF95:BF97"/>
    <mergeCell ref="BG95:BG97"/>
    <mergeCell ref="BI95:BI97"/>
    <mergeCell ref="BK95:BK97"/>
    <mergeCell ref="BP95:BP97"/>
    <mergeCell ref="BQ95:BQ97"/>
    <mergeCell ref="BS95:BS97"/>
    <mergeCell ref="BU95:BU97"/>
    <mergeCell ref="CC89:CC91"/>
    <mergeCell ref="BZ86:BZ88"/>
    <mergeCell ref="CA86:CA88"/>
    <mergeCell ref="CC86:CC88"/>
    <mergeCell ref="AG89:AG91"/>
    <mergeCell ref="AH89:AH91"/>
    <mergeCell ref="AJ89:AJ91"/>
    <mergeCell ref="AL89:AL91"/>
    <mergeCell ref="AM89:AM91"/>
    <mergeCell ref="AO89:AO91"/>
    <mergeCell ref="AQ89:AQ91"/>
    <mergeCell ref="AR89:AR91"/>
    <mergeCell ref="AT89:AT91"/>
    <mergeCell ref="AV89:AV91"/>
    <mergeCell ref="AW89:AW91"/>
    <mergeCell ref="AY89:AY91"/>
    <mergeCell ref="BA89:BA91"/>
    <mergeCell ref="BB89:BB91"/>
    <mergeCell ref="BD89:BD91"/>
    <mergeCell ref="BF89:BF91"/>
    <mergeCell ref="BG89:BG91"/>
    <mergeCell ref="BI89:BI91"/>
    <mergeCell ref="BK89:BK91"/>
    <mergeCell ref="BL89:BL91"/>
    <mergeCell ref="BN89:BN91"/>
    <mergeCell ref="BK86:BK88"/>
    <mergeCell ref="BL86:BL88"/>
    <mergeCell ref="BN86:BN88"/>
    <mergeCell ref="BS89:BS91"/>
    <mergeCell ref="BU89:BU91"/>
    <mergeCell ref="BP86:BP88"/>
    <mergeCell ref="BQ86:BQ88"/>
    <mergeCell ref="BZ89:BZ91"/>
    <mergeCell ref="CA89:CA91"/>
    <mergeCell ref="AG86:AG88"/>
    <mergeCell ref="AH86:AH88"/>
    <mergeCell ref="AJ86:AJ88"/>
    <mergeCell ref="AL86:AL88"/>
    <mergeCell ref="AM86:AM88"/>
    <mergeCell ref="AO86:AO88"/>
    <mergeCell ref="AQ86:AQ88"/>
    <mergeCell ref="AR86:AR88"/>
    <mergeCell ref="AT86:AT88"/>
    <mergeCell ref="BP83:BP85"/>
    <mergeCell ref="BQ83:BQ85"/>
    <mergeCell ref="BS83:BS85"/>
    <mergeCell ref="BU83:BU85"/>
    <mergeCell ref="BZ83:BZ85"/>
    <mergeCell ref="CA83:CA85"/>
    <mergeCell ref="BS86:BS88"/>
    <mergeCell ref="BU86:BU88"/>
    <mergeCell ref="BV86:BV88"/>
    <mergeCell ref="BX86:BX88"/>
    <mergeCell ref="AV86:AV88"/>
    <mergeCell ref="AW86:AW88"/>
    <mergeCell ref="AY86:AY88"/>
    <mergeCell ref="BA86:BA88"/>
    <mergeCell ref="BB86:BB88"/>
    <mergeCell ref="BD86:BD88"/>
    <mergeCell ref="BF86:BF88"/>
    <mergeCell ref="BL83:BL85"/>
    <mergeCell ref="BN83:BN85"/>
    <mergeCell ref="BP89:BP91"/>
    <mergeCell ref="BQ89:BQ91"/>
    <mergeCell ref="BG74:BG76"/>
    <mergeCell ref="BI74:BI76"/>
    <mergeCell ref="BV77:BV79"/>
    <mergeCell ref="BX77:BX79"/>
    <mergeCell ref="AG80:AG82"/>
    <mergeCell ref="AH80:AH82"/>
    <mergeCell ref="AJ80:AJ82"/>
    <mergeCell ref="AL80:AL82"/>
    <mergeCell ref="AM80:AM82"/>
    <mergeCell ref="AO80:AO82"/>
    <mergeCell ref="AQ80:AQ82"/>
    <mergeCell ref="AR80:AR82"/>
    <mergeCell ref="AT80:AT82"/>
    <mergeCell ref="CC83:CC85"/>
    <mergeCell ref="BZ80:BZ82"/>
    <mergeCell ref="CA80:CA82"/>
    <mergeCell ref="CC80:CC82"/>
    <mergeCell ref="AG83:AG85"/>
    <mergeCell ref="AH83:AH85"/>
    <mergeCell ref="AJ83:AJ85"/>
    <mergeCell ref="AL83:AL85"/>
    <mergeCell ref="AM83:AM85"/>
    <mergeCell ref="AO83:AO85"/>
    <mergeCell ref="AQ83:AQ85"/>
    <mergeCell ref="AR83:AR85"/>
    <mergeCell ref="AT83:AT85"/>
    <mergeCell ref="AV83:AV85"/>
    <mergeCell ref="AW83:AW85"/>
    <mergeCell ref="AY83:AY85"/>
    <mergeCell ref="BA83:BA85"/>
    <mergeCell ref="BB83:BB85"/>
    <mergeCell ref="BD83:BD85"/>
    <mergeCell ref="BK80:BK82"/>
    <mergeCell ref="BL80:BL82"/>
    <mergeCell ref="BN80:BN82"/>
    <mergeCell ref="BP80:BP82"/>
    <mergeCell ref="BQ80:BQ82"/>
    <mergeCell ref="BS80:BS82"/>
    <mergeCell ref="BU80:BU82"/>
    <mergeCell ref="BV83:BV85"/>
    <mergeCell ref="BX83:BX85"/>
    <mergeCell ref="BV80:BV82"/>
    <mergeCell ref="BX80:BX82"/>
    <mergeCell ref="AV80:AV82"/>
    <mergeCell ref="AW80:AW82"/>
    <mergeCell ref="AY80:AY82"/>
    <mergeCell ref="BA80:BA82"/>
    <mergeCell ref="BB80:BB82"/>
    <mergeCell ref="BD80:BD82"/>
    <mergeCell ref="BF80:BF82"/>
    <mergeCell ref="BG80:BG82"/>
    <mergeCell ref="BI80:BI82"/>
    <mergeCell ref="BF83:BF85"/>
    <mergeCell ref="BG83:BG85"/>
    <mergeCell ref="BI83:BI85"/>
    <mergeCell ref="BK83:BK85"/>
    <mergeCell ref="CC77:CC79"/>
    <mergeCell ref="BZ74:BZ76"/>
    <mergeCell ref="CA74:CA76"/>
    <mergeCell ref="CC74:CC76"/>
    <mergeCell ref="AG77:AG79"/>
    <mergeCell ref="AH77:AH79"/>
    <mergeCell ref="AJ77:AJ79"/>
    <mergeCell ref="AL77:AL79"/>
    <mergeCell ref="AM77:AM79"/>
    <mergeCell ref="AO77:AO79"/>
    <mergeCell ref="AQ77:AQ79"/>
    <mergeCell ref="AR77:AR79"/>
    <mergeCell ref="AT77:AT79"/>
    <mergeCell ref="AV77:AV79"/>
    <mergeCell ref="AW77:AW79"/>
    <mergeCell ref="AY77:AY79"/>
    <mergeCell ref="BA77:BA79"/>
    <mergeCell ref="BB77:BB79"/>
    <mergeCell ref="BD77:BD79"/>
    <mergeCell ref="BF77:BF79"/>
    <mergeCell ref="BG77:BG79"/>
    <mergeCell ref="BI77:BI79"/>
    <mergeCell ref="BK77:BK79"/>
    <mergeCell ref="BL77:BL79"/>
    <mergeCell ref="BN77:BN79"/>
    <mergeCell ref="BK74:BK76"/>
    <mergeCell ref="BL74:BL76"/>
    <mergeCell ref="BN74:BN76"/>
    <mergeCell ref="BS77:BS79"/>
    <mergeCell ref="BU77:BU79"/>
    <mergeCell ref="BP74:BP76"/>
    <mergeCell ref="BQ74:BQ76"/>
    <mergeCell ref="BZ77:BZ79"/>
    <mergeCell ref="CA77:CA79"/>
    <mergeCell ref="AG74:AG76"/>
    <mergeCell ref="AH74:AH76"/>
    <mergeCell ref="AJ74:AJ76"/>
    <mergeCell ref="AL74:AL76"/>
    <mergeCell ref="AM74:AM76"/>
    <mergeCell ref="AO74:AO76"/>
    <mergeCell ref="AQ74:AQ76"/>
    <mergeCell ref="AR74:AR76"/>
    <mergeCell ref="AT74:AT76"/>
    <mergeCell ref="BP71:BP73"/>
    <mergeCell ref="BQ71:BQ73"/>
    <mergeCell ref="BS71:BS73"/>
    <mergeCell ref="BU71:BU73"/>
    <mergeCell ref="BZ71:BZ73"/>
    <mergeCell ref="CA71:CA73"/>
    <mergeCell ref="BS74:BS76"/>
    <mergeCell ref="BU74:BU76"/>
    <mergeCell ref="BV74:BV76"/>
    <mergeCell ref="BX74:BX76"/>
    <mergeCell ref="AV74:AV76"/>
    <mergeCell ref="AW74:AW76"/>
    <mergeCell ref="AY74:AY76"/>
    <mergeCell ref="BA74:BA76"/>
    <mergeCell ref="BB74:BB76"/>
    <mergeCell ref="BD74:BD76"/>
    <mergeCell ref="BF74:BF76"/>
    <mergeCell ref="BL71:BL73"/>
    <mergeCell ref="BN71:BN73"/>
    <mergeCell ref="BP77:BP79"/>
    <mergeCell ref="BQ77:BQ79"/>
    <mergeCell ref="BG62:BG64"/>
    <mergeCell ref="BI62:BI64"/>
    <mergeCell ref="BV65:BV67"/>
    <mergeCell ref="BX65:BX67"/>
    <mergeCell ref="AG68:AG70"/>
    <mergeCell ref="AH68:AH70"/>
    <mergeCell ref="AJ68:AJ70"/>
    <mergeCell ref="AL68:AL70"/>
    <mergeCell ref="AM68:AM70"/>
    <mergeCell ref="AO68:AO70"/>
    <mergeCell ref="AQ68:AQ70"/>
    <mergeCell ref="AR68:AR70"/>
    <mergeCell ref="AT68:AT70"/>
    <mergeCell ref="CC71:CC73"/>
    <mergeCell ref="BZ68:BZ70"/>
    <mergeCell ref="CA68:CA70"/>
    <mergeCell ref="CC68:CC70"/>
    <mergeCell ref="AG71:AG73"/>
    <mergeCell ref="AH71:AH73"/>
    <mergeCell ref="AJ71:AJ73"/>
    <mergeCell ref="AL71:AL73"/>
    <mergeCell ref="AM71:AM73"/>
    <mergeCell ref="AO71:AO73"/>
    <mergeCell ref="AQ71:AQ73"/>
    <mergeCell ref="AR71:AR73"/>
    <mergeCell ref="AT71:AT73"/>
    <mergeCell ref="AV71:AV73"/>
    <mergeCell ref="AW71:AW73"/>
    <mergeCell ref="AY71:AY73"/>
    <mergeCell ref="BA71:BA73"/>
    <mergeCell ref="BB71:BB73"/>
    <mergeCell ref="BD71:BD73"/>
    <mergeCell ref="BK68:BK70"/>
    <mergeCell ref="BL68:BL70"/>
    <mergeCell ref="BN68:BN70"/>
    <mergeCell ref="BP68:BP70"/>
    <mergeCell ref="BQ68:BQ70"/>
    <mergeCell ref="BS68:BS70"/>
    <mergeCell ref="BU68:BU70"/>
    <mergeCell ref="BV71:BV73"/>
    <mergeCell ref="BX71:BX73"/>
    <mergeCell ref="BV68:BV70"/>
    <mergeCell ref="BX68:BX70"/>
    <mergeCell ref="AV68:AV70"/>
    <mergeCell ref="AW68:AW70"/>
    <mergeCell ref="AY68:AY70"/>
    <mergeCell ref="BA68:BA70"/>
    <mergeCell ref="BB68:BB70"/>
    <mergeCell ref="BD68:BD70"/>
    <mergeCell ref="BF68:BF70"/>
    <mergeCell ref="BG68:BG70"/>
    <mergeCell ref="BI68:BI70"/>
    <mergeCell ref="BF71:BF73"/>
    <mergeCell ref="BG71:BG73"/>
    <mergeCell ref="BI71:BI73"/>
    <mergeCell ref="BK71:BK73"/>
    <mergeCell ref="CC65:CC67"/>
    <mergeCell ref="BZ62:BZ64"/>
    <mergeCell ref="CA62:CA64"/>
    <mergeCell ref="CC62:CC64"/>
    <mergeCell ref="AG65:AG67"/>
    <mergeCell ref="AH65:AH67"/>
    <mergeCell ref="AJ65:AJ67"/>
    <mergeCell ref="AL65:AL67"/>
    <mergeCell ref="AM65:AM67"/>
    <mergeCell ref="AO65:AO67"/>
    <mergeCell ref="AQ65:AQ67"/>
    <mergeCell ref="AR65:AR67"/>
    <mergeCell ref="AT65:AT67"/>
    <mergeCell ref="AV65:AV67"/>
    <mergeCell ref="AW65:AW67"/>
    <mergeCell ref="AY65:AY67"/>
    <mergeCell ref="BA65:BA67"/>
    <mergeCell ref="BB65:BB67"/>
    <mergeCell ref="BD65:BD67"/>
    <mergeCell ref="BF65:BF67"/>
    <mergeCell ref="BG65:BG67"/>
    <mergeCell ref="BI65:BI67"/>
    <mergeCell ref="BK65:BK67"/>
    <mergeCell ref="BL65:BL67"/>
    <mergeCell ref="BN65:BN67"/>
    <mergeCell ref="BK62:BK64"/>
    <mergeCell ref="BL62:BL64"/>
    <mergeCell ref="BN62:BN64"/>
    <mergeCell ref="BS65:BS67"/>
    <mergeCell ref="BU65:BU67"/>
    <mergeCell ref="BP62:BP64"/>
    <mergeCell ref="BQ62:BQ64"/>
    <mergeCell ref="BZ65:BZ67"/>
    <mergeCell ref="CA65:CA67"/>
    <mergeCell ref="AG62:AG64"/>
    <mergeCell ref="AH62:AH64"/>
    <mergeCell ref="AJ62:AJ64"/>
    <mergeCell ref="AL62:AL64"/>
    <mergeCell ref="AM62:AM64"/>
    <mergeCell ref="AO62:AO64"/>
    <mergeCell ref="AQ62:AQ64"/>
    <mergeCell ref="AR62:AR64"/>
    <mergeCell ref="AT62:AT64"/>
    <mergeCell ref="BP59:BP61"/>
    <mergeCell ref="BQ59:BQ61"/>
    <mergeCell ref="BS59:BS61"/>
    <mergeCell ref="BU59:BU61"/>
    <mergeCell ref="BZ59:BZ61"/>
    <mergeCell ref="CA59:CA61"/>
    <mergeCell ref="BS62:BS64"/>
    <mergeCell ref="BU62:BU64"/>
    <mergeCell ref="BV62:BV64"/>
    <mergeCell ref="BX62:BX64"/>
    <mergeCell ref="AV62:AV64"/>
    <mergeCell ref="AW62:AW64"/>
    <mergeCell ref="AY62:AY64"/>
    <mergeCell ref="BA62:BA64"/>
    <mergeCell ref="BB62:BB64"/>
    <mergeCell ref="BD62:BD64"/>
    <mergeCell ref="BF62:BF64"/>
    <mergeCell ref="BL59:BL61"/>
    <mergeCell ref="BN59:BN61"/>
    <mergeCell ref="BP65:BP67"/>
    <mergeCell ref="BQ65:BQ67"/>
    <mergeCell ref="BG50:BG52"/>
    <mergeCell ref="BI50:BI52"/>
    <mergeCell ref="BV53:BV55"/>
    <mergeCell ref="BX53:BX55"/>
    <mergeCell ref="AG56:AG58"/>
    <mergeCell ref="AH56:AH58"/>
    <mergeCell ref="AJ56:AJ58"/>
    <mergeCell ref="AL56:AL58"/>
    <mergeCell ref="AM56:AM58"/>
    <mergeCell ref="AO56:AO58"/>
    <mergeCell ref="AQ56:AQ58"/>
    <mergeCell ref="AR56:AR58"/>
    <mergeCell ref="AT56:AT58"/>
    <mergeCell ref="CC59:CC61"/>
    <mergeCell ref="BZ56:BZ58"/>
    <mergeCell ref="CA56:CA58"/>
    <mergeCell ref="CC56:CC58"/>
    <mergeCell ref="AG59:AG61"/>
    <mergeCell ref="AH59:AH61"/>
    <mergeCell ref="AJ59:AJ61"/>
    <mergeCell ref="AL59:AL61"/>
    <mergeCell ref="AM59:AM61"/>
    <mergeCell ref="AO59:AO61"/>
    <mergeCell ref="AQ59:AQ61"/>
    <mergeCell ref="AR59:AR61"/>
    <mergeCell ref="AT59:AT61"/>
    <mergeCell ref="AV59:AV61"/>
    <mergeCell ref="AW59:AW61"/>
    <mergeCell ref="AY59:AY61"/>
    <mergeCell ref="BA59:BA61"/>
    <mergeCell ref="BB59:BB61"/>
    <mergeCell ref="BD59:BD61"/>
    <mergeCell ref="BK56:BK58"/>
    <mergeCell ref="BL56:BL58"/>
    <mergeCell ref="BN56:BN58"/>
    <mergeCell ref="BP56:BP58"/>
    <mergeCell ref="BQ56:BQ58"/>
    <mergeCell ref="BS56:BS58"/>
    <mergeCell ref="BU56:BU58"/>
    <mergeCell ref="BV59:BV61"/>
    <mergeCell ref="BX59:BX61"/>
    <mergeCell ref="BV56:BV58"/>
    <mergeCell ref="BX56:BX58"/>
    <mergeCell ref="AV56:AV58"/>
    <mergeCell ref="AW56:AW58"/>
    <mergeCell ref="AY56:AY58"/>
    <mergeCell ref="BA56:BA58"/>
    <mergeCell ref="BB56:BB58"/>
    <mergeCell ref="BD56:BD58"/>
    <mergeCell ref="BF56:BF58"/>
    <mergeCell ref="BG56:BG58"/>
    <mergeCell ref="BI56:BI58"/>
    <mergeCell ref="BF59:BF61"/>
    <mergeCell ref="BG59:BG61"/>
    <mergeCell ref="BI59:BI61"/>
    <mergeCell ref="BK59:BK61"/>
    <mergeCell ref="CC53:CC55"/>
    <mergeCell ref="BZ50:BZ52"/>
    <mergeCell ref="CA50:CA52"/>
    <mergeCell ref="CC50:CC52"/>
    <mergeCell ref="AG53:AG55"/>
    <mergeCell ref="AH53:AH55"/>
    <mergeCell ref="AJ53:AJ55"/>
    <mergeCell ref="AL53:AL55"/>
    <mergeCell ref="AM53:AM55"/>
    <mergeCell ref="AO53:AO55"/>
    <mergeCell ref="AQ53:AQ55"/>
    <mergeCell ref="AR53:AR55"/>
    <mergeCell ref="AT53:AT55"/>
    <mergeCell ref="AV53:AV55"/>
    <mergeCell ref="AW53:AW55"/>
    <mergeCell ref="AY53:AY55"/>
    <mergeCell ref="BA53:BA55"/>
    <mergeCell ref="BB53:BB55"/>
    <mergeCell ref="BD53:BD55"/>
    <mergeCell ref="BF53:BF55"/>
    <mergeCell ref="BG53:BG55"/>
    <mergeCell ref="BI53:BI55"/>
    <mergeCell ref="BK53:BK55"/>
    <mergeCell ref="BL53:BL55"/>
    <mergeCell ref="BN53:BN55"/>
    <mergeCell ref="BK50:BK52"/>
    <mergeCell ref="BL50:BL52"/>
    <mergeCell ref="BN50:BN52"/>
    <mergeCell ref="BS53:BS55"/>
    <mergeCell ref="BU53:BU55"/>
    <mergeCell ref="BP50:BP52"/>
    <mergeCell ref="BQ50:BQ52"/>
    <mergeCell ref="BZ53:BZ55"/>
    <mergeCell ref="CA53:CA55"/>
    <mergeCell ref="AG50:AG52"/>
    <mergeCell ref="AH50:AH52"/>
    <mergeCell ref="AJ50:AJ52"/>
    <mergeCell ref="AL50:AL52"/>
    <mergeCell ref="AM50:AM52"/>
    <mergeCell ref="AO50:AO52"/>
    <mergeCell ref="AQ50:AQ52"/>
    <mergeCell ref="AR50:AR52"/>
    <mergeCell ref="AT50:AT52"/>
    <mergeCell ref="BP47:BP49"/>
    <mergeCell ref="BQ47:BQ49"/>
    <mergeCell ref="BS47:BS49"/>
    <mergeCell ref="BU47:BU49"/>
    <mergeCell ref="BZ47:BZ49"/>
    <mergeCell ref="CA47:CA49"/>
    <mergeCell ref="BS50:BS52"/>
    <mergeCell ref="BU50:BU52"/>
    <mergeCell ref="BV50:BV52"/>
    <mergeCell ref="BX50:BX52"/>
    <mergeCell ref="AV50:AV52"/>
    <mergeCell ref="AW50:AW52"/>
    <mergeCell ref="AY50:AY52"/>
    <mergeCell ref="BA50:BA52"/>
    <mergeCell ref="BB50:BB52"/>
    <mergeCell ref="BD50:BD52"/>
    <mergeCell ref="BF50:BF52"/>
    <mergeCell ref="BL47:BL49"/>
    <mergeCell ref="BN47:BN49"/>
    <mergeCell ref="BP53:BP55"/>
    <mergeCell ref="BQ53:BQ55"/>
    <mergeCell ref="BG38:BG40"/>
    <mergeCell ref="BI38:BI40"/>
    <mergeCell ref="BV41:BV43"/>
    <mergeCell ref="BX41:BX43"/>
    <mergeCell ref="AG44:AG46"/>
    <mergeCell ref="AH44:AH46"/>
    <mergeCell ref="AJ44:AJ46"/>
    <mergeCell ref="AL44:AL46"/>
    <mergeCell ref="AM44:AM46"/>
    <mergeCell ref="AO44:AO46"/>
    <mergeCell ref="AQ44:AQ46"/>
    <mergeCell ref="AR44:AR46"/>
    <mergeCell ref="AT44:AT46"/>
    <mergeCell ref="CC47:CC49"/>
    <mergeCell ref="BZ44:BZ46"/>
    <mergeCell ref="CA44:CA46"/>
    <mergeCell ref="CC44:CC46"/>
    <mergeCell ref="AG47:AG49"/>
    <mergeCell ref="AH47:AH49"/>
    <mergeCell ref="AJ47:AJ49"/>
    <mergeCell ref="AL47:AL49"/>
    <mergeCell ref="AM47:AM49"/>
    <mergeCell ref="AO47:AO49"/>
    <mergeCell ref="AQ47:AQ49"/>
    <mergeCell ref="AR47:AR49"/>
    <mergeCell ref="AT47:AT49"/>
    <mergeCell ref="AV47:AV49"/>
    <mergeCell ref="AW47:AW49"/>
    <mergeCell ref="AY47:AY49"/>
    <mergeCell ref="BA47:BA49"/>
    <mergeCell ref="BB47:BB49"/>
    <mergeCell ref="BD47:BD49"/>
    <mergeCell ref="BK44:BK46"/>
    <mergeCell ref="BL44:BL46"/>
    <mergeCell ref="BN44:BN46"/>
    <mergeCell ref="BP44:BP46"/>
    <mergeCell ref="BQ44:BQ46"/>
    <mergeCell ref="BS44:BS46"/>
    <mergeCell ref="BU44:BU46"/>
    <mergeCell ref="BV47:BV49"/>
    <mergeCell ref="BX47:BX49"/>
    <mergeCell ref="BV44:BV46"/>
    <mergeCell ref="BX44:BX46"/>
    <mergeCell ref="AV44:AV46"/>
    <mergeCell ref="AW44:AW46"/>
    <mergeCell ref="AY44:AY46"/>
    <mergeCell ref="BA44:BA46"/>
    <mergeCell ref="BB44:BB46"/>
    <mergeCell ref="BD44:BD46"/>
    <mergeCell ref="BF44:BF46"/>
    <mergeCell ref="BG44:BG46"/>
    <mergeCell ref="BI44:BI46"/>
    <mergeCell ref="BF47:BF49"/>
    <mergeCell ref="BG47:BG49"/>
    <mergeCell ref="BI47:BI49"/>
    <mergeCell ref="BK47:BK49"/>
    <mergeCell ref="CC41:CC43"/>
    <mergeCell ref="BZ38:BZ40"/>
    <mergeCell ref="CA38:CA40"/>
    <mergeCell ref="CC38:CC40"/>
    <mergeCell ref="AG41:AG43"/>
    <mergeCell ref="AH41:AH43"/>
    <mergeCell ref="AJ41:AJ43"/>
    <mergeCell ref="AL41:AL43"/>
    <mergeCell ref="AM41:AM43"/>
    <mergeCell ref="AO41:AO43"/>
    <mergeCell ref="AQ41:AQ43"/>
    <mergeCell ref="AR41:AR43"/>
    <mergeCell ref="AT41:AT43"/>
    <mergeCell ref="AV41:AV43"/>
    <mergeCell ref="AW41:AW43"/>
    <mergeCell ref="AY41:AY43"/>
    <mergeCell ref="BA41:BA43"/>
    <mergeCell ref="BB41:BB43"/>
    <mergeCell ref="BD41:BD43"/>
    <mergeCell ref="BF41:BF43"/>
    <mergeCell ref="BG41:BG43"/>
    <mergeCell ref="BI41:BI43"/>
    <mergeCell ref="BK41:BK43"/>
    <mergeCell ref="BL41:BL43"/>
    <mergeCell ref="BN41:BN43"/>
    <mergeCell ref="BK38:BK40"/>
    <mergeCell ref="BL38:BL40"/>
    <mergeCell ref="BN38:BN40"/>
    <mergeCell ref="BS41:BS43"/>
    <mergeCell ref="BU41:BU43"/>
    <mergeCell ref="BP38:BP40"/>
    <mergeCell ref="BQ38:BQ40"/>
    <mergeCell ref="BZ41:BZ43"/>
    <mergeCell ref="CA41:CA43"/>
    <mergeCell ref="AG38:AG40"/>
    <mergeCell ref="AH38:AH40"/>
    <mergeCell ref="AJ38:AJ40"/>
    <mergeCell ref="AL38:AL40"/>
    <mergeCell ref="AM38:AM40"/>
    <mergeCell ref="AO38:AO40"/>
    <mergeCell ref="AQ38:AQ40"/>
    <mergeCell ref="AR38:AR40"/>
    <mergeCell ref="AT38:AT40"/>
    <mergeCell ref="BP35:BP37"/>
    <mergeCell ref="BQ35:BQ37"/>
    <mergeCell ref="BS35:BS37"/>
    <mergeCell ref="BU35:BU37"/>
    <mergeCell ref="BZ35:BZ37"/>
    <mergeCell ref="CA35:CA37"/>
    <mergeCell ref="BS38:BS40"/>
    <mergeCell ref="BU38:BU40"/>
    <mergeCell ref="BV38:BV40"/>
    <mergeCell ref="BX38:BX40"/>
    <mergeCell ref="AV38:AV40"/>
    <mergeCell ref="AW38:AW40"/>
    <mergeCell ref="AY38:AY40"/>
    <mergeCell ref="BA38:BA40"/>
    <mergeCell ref="BB38:BB40"/>
    <mergeCell ref="BD38:BD40"/>
    <mergeCell ref="BF38:BF40"/>
    <mergeCell ref="BL35:BL37"/>
    <mergeCell ref="BN35:BN37"/>
    <mergeCell ref="BP41:BP43"/>
    <mergeCell ref="BQ41:BQ43"/>
    <mergeCell ref="BG26:BG28"/>
    <mergeCell ref="BI26:BI28"/>
    <mergeCell ref="BV29:BV31"/>
    <mergeCell ref="BX29:BX31"/>
    <mergeCell ref="AG32:AG34"/>
    <mergeCell ref="AH32:AH34"/>
    <mergeCell ref="AJ32:AJ34"/>
    <mergeCell ref="AL32:AL34"/>
    <mergeCell ref="AM32:AM34"/>
    <mergeCell ref="AO32:AO34"/>
    <mergeCell ref="AQ32:AQ34"/>
    <mergeCell ref="AR32:AR34"/>
    <mergeCell ref="AT32:AT34"/>
    <mergeCell ref="CC35:CC37"/>
    <mergeCell ref="BZ32:BZ34"/>
    <mergeCell ref="CA32:CA34"/>
    <mergeCell ref="CC32:CC34"/>
    <mergeCell ref="AG35:AG37"/>
    <mergeCell ref="AH35:AH37"/>
    <mergeCell ref="AJ35:AJ37"/>
    <mergeCell ref="AL35:AL37"/>
    <mergeCell ref="AM35:AM37"/>
    <mergeCell ref="AO35:AO37"/>
    <mergeCell ref="AQ35:AQ37"/>
    <mergeCell ref="AR35:AR37"/>
    <mergeCell ref="AT35:AT37"/>
    <mergeCell ref="AV35:AV37"/>
    <mergeCell ref="AW35:AW37"/>
    <mergeCell ref="AY35:AY37"/>
    <mergeCell ref="BA35:BA37"/>
    <mergeCell ref="BB35:BB37"/>
    <mergeCell ref="BD35:BD37"/>
    <mergeCell ref="BK32:BK34"/>
    <mergeCell ref="BL32:BL34"/>
    <mergeCell ref="BN32:BN34"/>
    <mergeCell ref="BP32:BP34"/>
    <mergeCell ref="BQ32:BQ34"/>
    <mergeCell ref="BS32:BS34"/>
    <mergeCell ref="BU32:BU34"/>
    <mergeCell ref="BV35:BV37"/>
    <mergeCell ref="BX35:BX37"/>
    <mergeCell ref="BV32:BV34"/>
    <mergeCell ref="BX32:BX34"/>
    <mergeCell ref="AV32:AV34"/>
    <mergeCell ref="AW32:AW34"/>
    <mergeCell ref="AY32:AY34"/>
    <mergeCell ref="BA32:BA34"/>
    <mergeCell ref="BB32:BB34"/>
    <mergeCell ref="BD32:BD34"/>
    <mergeCell ref="BF32:BF34"/>
    <mergeCell ref="BG32:BG34"/>
    <mergeCell ref="BI32:BI34"/>
    <mergeCell ref="BF35:BF37"/>
    <mergeCell ref="BG35:BG37"/>
    <mergeCell ref="BI35:BI37"/>
    <mergeCell ref="BK35:BK37"/>
    <mergeCell ref="CC29:CC31"/>
    <mergeCell ref="BZ26:BZ28"/>
    <mergeCell ref="CA26:CA28"/>
    <mergeCell ref="CC26:CC28"/>
    <mergeCell ref="AG29:AG31"/>
    <mergeCell ref="AH29:AH31"/>
    <mergeCell ref="AJ29:AJ31"/>
    <mergeCell ref="AL29:AL31"/>
    <mergeCell ref="AM29:AM31"/>
    <mergeCell ref="AO29:AO31"/>
    <mergeCell ref="AQ29:AQ31"/>
    <mergeCell ref="AR29:AR31"/>
    <mergeCell ref="AT29:AT31"/>
    <mergeCell ref="AV29:AV31"/>
    <mergeCell ref="AW29:AW31"/>
    <mergeCell ref="AY29:AY31"/>
    <mergeCell ref="BA29:BA31"/>
    <mergeCell ref="BB29:BB31"/>
    <mergeCell ref="BD29:BD31"/>
    <mergeCell ref="BF29:BF31"/>
    <mergeCell ref="BG29:BG31"/>
    <mergeCell ref="BI29:BI31"/>
    <mergeCell ref="BK29:BK31"/>
    <mergeCell ref="BL29:BL31"/>
    <mergeCell ref="BN29:BN31"/>
    <mergeCell ref="BK26:BK28"/>
    <mergeCell ref="BL26:BL28"/>
    <mergeCell ref="BN26:BN28"/>
    <mergeCell ref="BS29:BS31"/>
    <mergeCell ref="BU29:BU31"/>
    <mergeCell ref="BP26:BP28"/>
    <mergeCell ref="BQ26:BQ28"/>
    <mergeCell ref="BZ29:BZ31"/>
    <mergeCell ref="CA29:CA31"/>
    <mergeCell ref="AG26:AG28"/>
    <mergeCell ref="AH26:AH28"/>
    <mergeCell ref="AJ26:AJ28"/>
    <mergeCell ref="AL26:AL28"/>
    <mergeCell ref="AM26:AM28"/>
    <mergeCell ref="AO26:AO28"/>
    <mergeCell ref="AQ26:AQ28"/>
    <mergeCell ref="AR26:AR28"/>
    <mergeCell ref="AT26:AT28"/>
    <mergeCell ref="BP23:BP25"/>
    <mergeCell ref="BQ23:BQ25"/>
    <mergeCell ref="BS23:BS25"/>
    <mergeCell ref="BU23:BU25"/>
    <mergeCell ref="BZ23:BZ25"/>
    <mergeCell ref="CA23:CA25"/>
    <mergeCell ref="BS26:BS28"/>
    <mergeCell ref="BU26:BU28"/>
    <mergeCell ref="BV26:BV28"/>
    <mergeCell ref="BX26:BX28"/>
    <mergeCell ref="AV26:AV28"/>
    <mergeCell ref="AW26:AW28"/>
    <mergeCell ref="AY26:AY28"/>
    <mergeCell ref="BA26:BA28"/>
    <mergeCell ref="BB26:BB28"/>
    <mergeCell ref="BD26:BD28"/>
    <mergeCell ref="BF26:BF28"/>
    <mergeCell ref="BL23:BL25"/>
    <mergeCell ref="BN23:BN25"/>
    <mergeCell ref="BP29:BP31"/>
    <mergeCell ref="BQ29:BQ31"/>
    <mergeCell ref="BP17:BP19"/>
    <mergeCell ref="BQ17:BQ19"/>
    <mergeCell ref="BS17:BS19"/>
    <mergeCell ref="BU17:BU19"/>
    <mergeCell ref="BV17:BV19"/>
    <mergeCell ref="BX17:BX19"/>
    <mergeCell ref="CC23:CC25"/>
    <mergeCell ref="BZ20:BZ22"/>
    <mergeCell ref="CA20:CA22"/>
    <mergeCell ref="CC20:CC22"/>
    <mergeCell ref="AG23:AG25"/>
    <mergeCell ref="AH23:AH25"/>
    <mergeCell ref="AJ23:AJ25"/>
    <mergeCell ref="AL23:AL25"/>
    <mergeCell ref="AM23:AM25"/>
    <mergeCell ref="AO23:AO25"/>
    <mergeCell ref="AQ23:AQ25"/>
    <mergeCell ref="AR23:AR25"/>
    <mergeCell ref="AT23:AT25"/>
    <mergeCell ref="AV23:AV25"/>
    <mergeCell ref="AW23:AW25"/>
    <mergeCell ref="AY23:AY25"/>
    <mergeCell ref="BA23:BA25"/>
    <mergeCell ref="BB23:BB25"/>
    <mergeCell ref="BD23:BD25"/>
    <mergeCell ref="BF23:BF25"/>
    <mergeCell ref="BG23:BG25"/>
    <mergeCell ref="BI23:BI25"/>
    <mergeCell ref="BK23:BK25"/>
    <mergeCell ref="BV23:BV25"/>
    <mergeCell ref="BX23:BX25"/>
    <mergeCell ref="BV20:BV22"/>
    <mergeCell ref="BX20:BX22"/>
    <mergeCell ref="AG20:AG22"/>
    <mergeCell ref="AH20:AH22"/>
    <mergeCell ref="AJ20:AJ22"/>
    <mergeCell ref="AL20:AL22"/>
    <mergeCell ref="AM20:AM22"/>
    <mergeCell ref="AO20:AO22"/>
    <mergeCell ref="AQ20:AQ22"/>
    <mergeCell ref="AR20:AR22"/>
    <mergeCell ref="AT20:AT22"/>
    <mergeCell ref="AV20:AV22"/>
    <mergeCell ref="AW20:AW22"/>
    <mergeCell ref="AY20:AY22"/>
    <mergeCell ref="BA20:BA22"/>
    <mergeCell ref="BB20:BB22"/>
    <mergeCell ref="BD20:BD22"/>
    <mergeCell ref="BF20:BF22"/>
    <mergeCell ref="BG20:BG22"/>
    <mergeCell ref="BI20:BI22"/>
    <mergeCell ref="CA17:CA19"/>
    <mergeCell ref="BK20:BK22"/>
    <mergeCell ref="BL20:BL22"/>
    <mergeCell ref="BN20:BN22"/>
    <mergeCell ref="BP20:BP22"/>
    <mergeCell ref="BQ20:BQ22"/>
    <mergeCell ref="BS20:BS22"/>
    <mergeCell ref="BU20:BU22"/>
    <mergeCell ref="CC17:CC19"/>
    <mergeCell ref="BZ14:BZ16"/>
    <mergeCell ref="CA14:CA16"/>
    <mergeCell ref="CC14:CC16"/>
    <mergeCell ref="AG17:AG19"/>
    <mergeCell ref="AH17:AH19"/>
    <mergeCell ref="AJ17:AJ19"/>
    <mergeCell ref="AL17:AL19"/>
    <mergeCell ref="AM17:AM19"/>
    <mergeCell ref="AO17:AO19"/>
    <mergeCell ref="AQ17:AQ19"/>
    <mergeCell ref="AR17:AR19"/>
    <mergeCell ref="AT17:AT19"/>
    <mergeCell ref="AV17:AV19"/>
    <mergeCell ref="AW17:AW19"/>
    <mergeCell ref="AY17:AY19"/>
    <mergeCell ref="BA17:BA19"/>
    <mergeCell ref="BB17:BB19"/>
    <mergeCell ref="BD17:BD19"/>
    <mergeCell ref="BF17:BF19"/>
    <mergeCell ref="BG17:BG19"/>
    <mergeCell ref="BI17:BI19"/>
    <mergeCell ref="BK17:BK19"/>
    <mergeCell ref="BN17:BN19"/>
    <mergeCell ref="BL17:BL19"/>
    <mergeCell ref="AG14:AG16"/>
    <mergeCell ref="AH14:AH16"/>
    <mergeCell ref="AJ14:AJ16"/>
    <mergeCell ref="AL14:AL16"/>
    <mergeCell ref="AM14:AM16"/>
    <mergeCell ref="AO14:AO16"/>
    <mergeCell ref="AQ14:AQ16"/>
    <mergeCell ref="AR14:AR16"/>
    <mergeCell ref="AT14:AT16"/>
    <mergeCell ref="BP11:BP13"/>
    <mergeCell ref="BQ11:BQ13"/>
    <mergeCell ref="BS11:BS13"/>
    <mergeCell ref="BU11:BU13"/>
    <mergeCell ref="BV11:BV13"/>
    <mergeCell ref="BX11:BX13"/>
    <mergeCell ref="BZ11:BZ13"/>
    <mergeCell ref="AG11:AG13"/>
    <mergeCell ref="AH11:AH13"/>
    <mergeCell ref="AJ11:AJ13"/>
    <mergeCell ref="AL11:AL13"/>
    <mergeCell ref="AM11:AM13"/>
    <mergeCell ref="AO11:AO13"/>
    <mergeCell ref="AQ11:AQ13"/>
    <mergeCell ref="AR11:AR13"/>
    <mergeCell ref="AT11:AT13"/>
    <mergeCell ref="BZ17:BZ19"/>
    <mergeCell ref="BK14:BK16"/>
    <mergeCell ref="BL14:BL16"/>
    <mergeCell ref="BN14:BN16"/>
    <mergeCell ref="BP14:BP16"/>
    <mergeCell ref="BQ14:BQ16"/>
    <mergeCell ref="CA11:CA13"/>
    <mergeCell ref="BS14:BS16"/>
    <mergeCell ref="BU14:BU16"/>
    <mergeCell ref="BV14:BV16"/>
    <mergeCell ref="BX14:BX16"/>
    <mergeCell ref="AV14:AV16"/>
    <mergeCell ref="AW14:AW16"/>
    <mergeCell ref="AY14:AY16"/>
    <mergeCell ref="BA14:BA16"/>
    <mergeCell ref="BB14:BB16"/>
    <mergeCell ref="BD14:BD16"/>
    <mergeCell ref="BF14:BF16"/>
    <mergeCell ref="BG14:BG16"/>
    <mergeCell ref="BI14:BI16"/>
    <mergeCell ref="CC11:CC13"/>
    <mergeCell ref="BZ8:BZ10"/>
    <mergeCell ref="CA8:CA10"/>
    <mergeCell ref="CC8:CC10"/>
    <mergeCell ref="AV11:AV13"/>
    <mergeCell ref="AW11:AW13"/>
    <mergeCell ref="AY11:AY13"/>
    <mergeCell ref="BA11:BA13"/>
    <mergeCell ref="BB11:BB13"/>
    <mergeCell ref="BD11:BD13"/>
    <mergeCell ref="BF11:BF13"/>
    <mergeCell ref="BG11:BG13"/>
    <mergeCell ref="BI11:BI13"/>
    <mergeCell ref="BK11:BK13"/>
    <mergeCell ref="BL11:BL13"/>
    <mergeCell ref="BN11:BN13"/>
    <mergeCell ref="BK8:BK10"/>
    <mergeCell ref="BL8:BL10"/>
    <mergeCell ref="AB116:AB118"/>
    <mergeCell ref="AC116:AC118"/>
    <mergeCell ref="AE116:AE118"/>
    <mergeCell ref="AB101:AB103"/>
    <mergeCell ref="AC101:AC103"/>
    <mergeCell ref="AE101:AE103"/>
    <mergeCell ref="AB104:AB106"/>
    <mergeCell ref="AC104:AC106"/>
    <mergeCell ref="AE104:AE106"/>
    <mergeCell ref="AB107:AB109"/>
    <mergeCell ref="AC107:AC109"/>
    <mergeCell ref="AE107:AE109"/>
    <mergeCell ref="AB98:AB100"/>
    <mergeCell ref="AC98:AC100"/>
    <mergeCell ref="AE98:AE100"/>
    <mergeCell ref="AB83:AB85"/>
    <mergeCell ref="AC83:AC85"/>
    <mergeCell ref="AE83:AE85"/>
    <mergeCell ref="AB86:AB88"/>
    <mergeCell ref="AC86:AC88"/>
    <mergeCell ref="AE86:AE88"/>
    <mergeCell ref="AB89:AB91"/>
    <mergeCell ref="AC89:AC91"/>
    <mergeCell ref="AE89:AE91"/>
    <mergeCell ref="AB110:AB112"/>
    <mergeCell ref="AC110:AC112"/>
    <mergeCell ref="AE110:AE112"/>
    <mergeCell ref="AB113:AB115"/>
    <mergeCell ref="AC113:AC115"/>
    <mergeCell ref="AE113:AE115"/>
    <mergeCell ref="BV8:BV10"/>
    <mergeCell ref="BX8:BX10"/>
    <mergeCell ref="AV8:AV10"/>
    <mergeCell ref="AW8:AW10"/>
    <mergeCell ref="AY8:AY10"/>
    <mergeCell ref="BA8:BA10"/>
    <mergeCell ref="BB8:BB10"/>
    <mergeCell ref="BD8:BD10"/>
    <mergeCell ref="BF8:BF10"/>
    <mergeCell ref="BG8:BG10"/>
    <mergeCell ref="BI8:BI10"/>
    <mergeCell ref="AG8:AG10"/>
    <mergeCell ref="AH8:AH10"/>
    <mergeCell ref="AJ8:AJ10"/>
    <mergeCell ref="AL8:AL10"/>
    <mergeCell ref="AM8:AM10"/>
    <mergeCell ref="AO8:AO10"/>
    <mergeCell ref="AQ8:AQ10"/>
    <mergeCell ref="AR8:AR10"/>
    <mergeCell ref="AT8:AT10"/>
    <mergeCell ref="BN8:BN10"/>
    <mergeCell ref="BP8:BP10"/>
    <mergeCell ref="BQ8:BQ10"/>
    <mergeCell ref="BS8:BS10"/>
    <mergeCell ref="BU8:BU10"/>
    <mergeCell ref="AB80:AB82"/>
    <mergeCell ref="AC80:AC82"/>
    <mergeCell ref="AE80:AE82"/>
    <mergeCell ref="AB65:AB67"/>
    <mergeCell ref="AC65:AC67"/>
    <mergeCell ref="AE65:AE67"/>
    <mergeCell ref="AB68:AB70"/>
    <mergeCell ref="AC68:AC70"/>
    <mergeCell ref="AE68:AE70"/>
    <mergeCell ref="AB71:AB73"/>
    <mergeCell ref="AC71:AC73"/>
    <mergeCell ref="AE71:AE73"/>
    <mergeCell ref="AB92:AB94"/>
    <mergeCell ref="AC92:AC94"/>
    <mergeCell ref="AE92:AE94"/>
    <mergeCell ref="AB95:AB97"/>
    <mergeCell ref="AC95:AC97"/>
    <mergeCell ref="AE95:AE97"/>
    <mergeCell ref="AB62:AB64"/>
    <mergeCell ref="AC62:AC64"/>
    <mergeCell ref="AE62:AE64"/>
    <mergeCell ref="AB47:AB49"/>
    <mergeCell ref="AC47:AC49"/>
    <mergeCell ref="AE47:AE49"/>
    <mergeCell ref="AB50:AB52"/>
    <mergeCell ref="AC50:AC52"/>
    <mergeCell ref="AE50:AE52"/>
    <mergeCell ref="AB53:AB55"/>
    <mergeCell ref="AC53:AC55"/>
    <mergeCell ref="AE53:AE55"/>
    <mergeCell ref="AB74:AB76"/>
    <mergeCell ref="AC74:AC76"/>
    <mergeCell ref="AE74:AE76"/>
    <mergeCell ref="AB77:AB79"/>
    <mergeCell ref="AC77:AC79"/>
    <mergeCell ref="AE77:AE79"/>
    <mergeCell ref="AB44:AB46"/>
    <mergeCell ref="AC44:AC46"/>
    <mergeCell ref="AE44:AE46"/>
    <mergeCell ref="AB29:AB31"/>
    <mergeCell ref="AC29:AC31"/>
    <mergeCell ref="AE29:AE31"/>
    <mergeCell ref="AB32:AB34"/>
    <mergeCell ref="AC32:AC34"/>
    <mergeCell ref="AE32:AE34"/>
    <mergeCell ref="AB35:AB37"/>
    <mergeCell ref="AC35:AC37"/>
    <mergeCell ref="AE35:AE37"/>
    <mergeCell ref="AB56:AB58"/>
    <mergeCell ref="AC56:AC58"/>
    <mergeCell ref="AE56:AE58"/>
    <mergeCell ref="AB59:AB61"/>
    <mergeCell ref="AC59:AC61"/>
    <mergeCell ref="AE59:AE61"/>
    <mergeCell ref="AC23:AC25"/>
    <mergeCell ref="AE23:AE25"/>
    <mergeCell ref="AB26:AB28"/>
    <mergeCell ref="AC26:AC28"/>
    <mergeCell ref="AE26:AE28"/>
    <mergeCell ref="W116:W118"/>
    <mergeCell ref="X116:X118"/>
    <mergeCell ref="Z116:Z118"/>
    <mergeCell ref="A83:A91"/>
    <mergeCell ref="B83:B91"/>
    <mergeCell ref="C83:C91"/>
    <mergeCell ref="A92:A100"/>
    <mergeCell ref="B92:B100"/>
    <mergeCell ref="C92:C100"/>
    <mergeCell ref="A101:A109"/>
    <mergeCell ref="B101:B109"/>
    <mergeCell ref="C101:C109"/>
    <mergeCell ref="A110:A118"/>
    <mergeCell ref="B110:B118"/>
    <mergeCell ref="C110:C118"/>
    <mergeCell ref="Y83:Y85"/>
    <mergeCell ref="Y86:Y88"/>
    <mergeCell ref="Y89:Y91"/>
    <mergeCell ref="Y92:Y94"/>
    <mergeCell ref="Y95:Y97"/>
    <mergeCell ref="Y98:Y100"/>
    <mergeCell ref="AB38:AB40"/>
    <mergeCell ref="AC38:AC40"/>
    <mergeCell ref="AE38:AE40"/>
    <mergeCell ref="AB41:AB43"/>
    <mergeCell ref="AC41:AC43"/>
    <mergeCell ref="AE41:AE43"/>
    <mergeCell ref="Y101:Y103"/>
    <mergeCell ref="Y104:Y106"/>
    <mergeCell ref="Y107:Y109"/>
    <mergeCell ref="W107:W109"/>
    <mergeCell ref="X107:X109"/>
    <mergeCell ref="Z107:Z109"/>
    <mergeCell ref="W110:W112"/>
    <mergeCell ref="X110:X112"/>
    <mergeCell ref="Z110:Z112"/>
    <mergeCell ref="W113:W115"/>
    <mergeCell ref="X113:X115"/>
    <mergeCell ref="Z113:Z115"/>
    <mergeCell ref="Y110:Y112"/>
    <mergeCell ref="Y113:Y115"/>
    <mergeCell ref="W98:W100"/>
    <mergeCell ref="X98:X100"/>
    <mergeCell ref="Z98:Z100"/>
    <mergeCell ref="W101:W103"/>
    <mergeCell ref="X101:X103"/>
    <mergeCell ref="Z101:Z103"/>
    <mergeCell ref="W104:W106"/>
    <mergeCell ref="X104:X106"/>
    <mergeCell ref="Z104:Z106"/>
    <mergeCell ref="W89:W91"/>
    <mergeCell ref="X89:X91"/>
    <mergeCell ref="Z89:Z91"/>
    <mergeCell ref="W92:W94"/>
    <mergeCell ref="X92:X94"/>
    <mergeCell ref="Z92:Z94"/>
    <mergeCell ref="W95:W97"/>
    <mergeCell ref="X95:X97"/>
    <mergeCell ref="Z95:Z97"/>
    <mergeCell ref="W80:W82"/>
    <mergeCell ref="X80:X82"/>
    <mergeCell ref="Z80:Z82"/>
    <mergeCell ref="W83:W85"/>
    <mergeCell ref="X83:X85"/>
    <mergeCell ref="Z83:Z85"/>
    <mergeCell ref="W86:W88"/>
    <mergeCell ref="X86:X88"/>
    <mergeCell ref="Z86:Z88"/>
    <mergeCell ref="Y80:Y82"/>
    <mergeCell ref="W71:W73"/>
    <mergeCell ref="X71:X73"/>
    <mergeCell ref="Z71:Z73"/>
    <mergeCell ref="W74:W76"/>
    <mergeCell ref="X74:X76"/>
    <mergeCell ref="Z74:Z76"/>
    <mergeCell ref="W77:W79"/>
    <mergeCell ref="X77:X79"/>
    <mergeCell ref="Z77:Z79"/>
    <mergeCell ref="Y71:Y73"/>
    <mergeCell ref="Y74:Y76"/>
    <mergeCell ref="Y77:Y79"/>
    <mergeCell ref="W62:W64"/>
    <mergeCell ref="X62:X64"/>
    <mergeCell ref="Z62:Z64"/>
    <mergeCell ref="W65:W67"/>
    <mergeCell ref="X65:X67"/>
    <mergeCell ref="Z65:Z67"/>
    <mergeCell ref="W68:W70"/>
    <mergeCell ref="X68:X70"/>
    <mergeCell ref="Z68:Z70"/>
    <mergeCell ref="Y62:Y64"/>
    <mergeCell ref="Y65:Y67"/>
    <mergeCell ref="Y68:Y70"/>
    <mergeCell ref="W53:W55"/>
    <mergeCell ref="X53:X55"/>
    <mergeCell ref="Z53:Z55"/>
    <mergeCell ref="W56:W58"/>
    <mergeCell ref="X56:X58"/>
    <mergeCell ref="Z56:Z58"/>
    <mergeCell ref="W59:W61"/>
    <mergeCell ref="X59:X61"/>
    <mergeCell ref="Z59:Z61"/>
    <mergeCell ref="W44:W46"/>
    <mergeCell ref="X44:X46"/>
    <mergeCell ref="Z44:Z46"/>
    <mergeCell ref="W47:W49"/>
    <mergeCell ref="X47:X49"/>
    <mergeCell ref="Z47:Z49"/>
    <mergeCell ref="W50:W52"/>
    <mergeCell ref="X50:X52"/>
    <mergeCell ref="Z50:Z52"/>
    <mergeCell ref="AB11:AB13"/>
    <mergeCell ref="AC11:AC13"/>
    <mergeCell ref="AE11:AE13"/>
    <mergeCell ref="AB14:AB16"/>
    <mergeCell ref="AC14:AC16"/>
    <mergeCell ref="AE14:AE16"/>
    <mergeCell ref="AB17:AB19"/>
    <mergeCell ref="W35:W37"/>
    <mergeCell ref="X35:X37"/>
    <mergeCell ref="Z35:Z37"/>
    <mergeCell ref="W38:W40"/>
    <mergeCell ref="X38:X40"/>
    <mergeCell ref="Z38:Z40"/>
    <mergeCell ref="W41:W43"/>
    <mergeCell ref="X41:X43"/>
    <mergeCell ref="Z41:Z43"/>
    <mergeCell ref="Z23:Z25"/>
    <mergeCell ref="W26:W28"/>
    <mergeCell ref="X26:X28"/>
    <mergeCell ref="Z26:Z28"/>
    <mergeCell ref="W29:W31"/>
    <mergeCell ref="X29:X31"/>
    <mergeCell ref="Z29:Z31"/>
    <mergeCell ref="W32:W34"/>
    <mergeCell ref="X32:X34"/>
    <mergeCell ref="Z32:Z34"/>
    <mergeCell ref="AC17:AC19"/>
    <mergeCell ref="AE17:AE19"/>
    <mergeCell ref="AB20:AB22"/>
    <mergeCell ref="AC20:AC22"/>
    <mergeCell ref="AE20:AE22"/>
    <mergeCell ref="AB23:AB25"/>
    <mergeCell ref="W6:X6"/>
    <mergeCell ref="AB6:AC6"/>
    <mergeCell ref="AG6:AH6"/>
    <mergeCell ref="AL6:AM6"/>
    <mergeCell ref="AQ6:AR6"/>
    <mergeCell ref="AV6:AW6"/>
    <mergeCell ref="BA6:BB6"/>
    <mergeCell ref="BF6:BG6"/>
    <mergeCell ref="BK6:BL6"/>
    <mergeCell ref="BP6:BQ6"/>
    <mergeCell ref="BU6:BV6"/>
    <mergeCell ref="BZ6:CA6"/>
    <mergeCell ref="W20:W22"/>
    <mergeCell ref="X20:X22"/>
    <mergeCell ref="Z20:Z22"/>
    <mergeCell ref="W23:W25"/>
    <mergeCell ref="X23:X25"/>
    <mergeCell ref="W8:W10"/>
    <mergeCell ref="W11:W13"/>
    <mergeCell ref="W14:W16"/>
    <mergeCell ref="W17:W19"/>
    <mergeCell ref="X8:X10"/>
    <mergeCell ref="X11:X13"/>
    <mergeCell ref="X14:X16"/>
    <mergeCell ref="X17:X19"/>
    <mergeCell ref="Z8:Z10"/>
    <mergeCell ref="Z11:Z13"/>
    <mergeCell ref="Z14:Z16"/>
    <mergeCell ref="Z17:Z19"/>
    <mergeCell ref="AB8:AB10"/>
    <mergeCell ref="AC8:AC10"/>
    <mergeCell ref="AE8:AE10"/>
    <mergeCell ref="D83:D85"/>
    <mergeCell ref="E83:E85"/>
    <mergeCell ref="F83:F85"/>
    <mergeCell ref="F38:F40"/>
    <mergeCell ref="D41:D43"/>
    <mergeCell ref="E41:E43"/>
    <mergeCell ref="F41:F43"/>
    <mergeCell ref="F20:F22"/>
    <mergeCell ref="D23:D25"/>
    <mergeCell ref="E23:E25"/>
    <mergeCell ref="F23:F25"/>
    <mergeCell ref="F35:F37"/>
    <mergeCell ref="D26:D28"/>
    <mergeCell ref="E26:E28"/>
    <mergeCell ref="F26:F28"/>
    <mergeCell ref="B120:T120"/>
    <mergeCell ref="J6:U6"/>
    <mergeCell ref="G14:G16"/>
    <mergeCell ref="C29:C37"/>
    <mergeCell ref="C38:C46"/>
    <mergeCell ref="C47:C55"/>
    <mergeCell ref="C56:C64"/>
    <mergeCell ref="C65:C73"/>
    <mergeCell ref="C74:C82"/>
    <mergeCell ref="E89:E91"/>
    <mergeCell ref="F89:F91"/>
    <mergeCell ref="D104:D106"/>
    <mergeCell ref="E104:E106"/>
    <mergeCell ref="F104:F106"/>
    <mergeCell ref="D98:D100"/>
    <mergeCell ref="E110:E112"/>
    <mergeCell ref="F110:F112"/>
    <mergeCell ref="D113:D115"/>
    <mergeCell ref="E113:E115"/>
    <mergeCell ref="F113:F115"/>
    <mergeCell ref="F86:F88"/>
    <mergeCell ref="D89:D91"/>
    <mergeCell ref="D74:D76"/>
    <mergeCell ref="E74:E76"/>
    <mergeCell ref="F74:F76"/>
    <mergeCell ref="D77:D79"/>
    <mergeCell ref="E77:E79"/>
    <mergeCell ref="F77:F79"/>
    <mergeCell ref="E47:E49"/>
    <mergeCell ref="F47:F49"/>
    <mergeCell ref="E98:E100"/>
    <mergeCell ref="A8:A19"/>
    <mergeCell ref="A20:A28"/>
    <mergeCell ref="A29:A37"/>
    <mergeCell ref="A38:A46"/>
    <mergeCell ref="A47:A55"/>
    <mergeCell ref="A56:A64"/>
    <mergeCell ref="A65:A73"/>
    <mergeCell ref="A74:A82"/>
    <mergeCell ref="D86:D88"/>
    <mergeCell ref="E86:E88"/>
    <mergeCell ref="D14:D16"/>
    <mergeCell ref="E14:E16"/>
    <mergeCell ref="F14:F16"/>
    <mergeCell ref="D80:D82"/>
    <mergeCell ref="E80:E82"/>
    <mergeCell ref="F80:F82"/>
    <mergeCell ref="E68:E70"/>
    <mergeCell ref="F68:F70"/>
    <mergeCell ref="D71:D73"/>
    <mergeCell ref="E71:E73"/>
    <mergeCell ref="F71:F73"/>
    <mergeCell ref="D62:D64"/>
    <mergeCell ref="E62:E64"/>
    <mergeCell ref="F62:F64"/>
    <mergeCell ref="D65:D67"/>
    <mergeCell ref="E65:E67"/>
    <mergeCell ref="F65:F67"/>
    <mergeCell ref="G62:G64"/>
    <mergeCell ref="G65:G67"/>
    <mergeCell ref="G68:G70"/>
    <mergeCell ref="G71:G73"/>
    <mergeCell ref="D59:D61"/>
    <mergeCell ref="E59:E61"/>
    <mergeCell ref="F59:F61"/>
    <mergeCell ref="G11:G13"/>
    <mergeCell ref="C6:I6"/>
    <mergeCell ref="G8:G10"/>
    <mergeCell ref="B56:B64"/>
    <mergeCell ref="G17:G19"/>
    <mergeCell ref="G20:G22"/>
    <mergeCell ref="G23:G25"/>
    <mergeCell ref="G26:G28"/>
    <mergeCell ref="G29:G31"/>
    <mergeCell ref="G32:G34"/>
    <mergeCell ref="G35:G37"/>
    <mergeCell ref="G38:G40"/>
    <mergeCell ref="G50:G52"/>
    <mergeCell ref="G41:G43"/>
    <mergeCell ref="G44:G46"/>
    <mergeCell ref="G47:G49"/>
    <mergeCell ref="D56:D58"/>
    <mergeCell ref="E56:E58"/>
    <mergeCell ref="F56:F58"/>
    <mergeCell ref="D50:D52"/>
    <mergeCell ref="E50:E52"/>
    <mergeCell ref="F50:F52"/>
    <mergeCell ref="D53:D55"/>
    <mergeCell ref="E53:E55"/>
    <mergeCell ref="F53:F55"/>
    <mergeCell ref="F44:F46"/>
    <mergeCell ref="D47:D49"/>
    <mergeCell ref="G53:G55"/>
    <mergeCell ref="G56:G58"/>
    <mergeCell ref="B47:B55"/>
    <mergeCell ref="G59:G61"/>
    <mergeCell ref="B65:B73"/>
    <mergeCell ref="B74:B82"/>
    <mergeCell ref="B8:B19"/>
    <mergeCell ref="C8:C19"/>
    <mergeCell ref="B20:B28"/>
    <mergeCell ref="C20:C28"/>
    <mergeCell ref="B29:B37"/>
    <mergeCell ref="B38:B46"/>
    <mergeCell ref="F17:F19"/>
    <mergeCell ref="D20:D22"/>
    <mergeCell ref="E20:E22"/>
    <mergeCell ref="D32:D34"/>
    <mergeCell ref="E32:E34"/>
    <mergeCell ref="F32:F34"/>
    <mergeCell ref="D35:D37"/>
    <mergeCell ref="E35:E37"/>
    <mergeCell ref="D38:D40"/>
    <mergeCell ref="E38:E40"/>
    <mergeCell ref="D29:D31"/>
    <mergeCell ref="E29:E31"/>
    <mergeCell ref="F29:F31"/>
    <mergeCell ref="D8:D10"/>
    <mergeCell ref="E8:E10"/>
    <mergeCell ref="F8:F10"/>
    <mergeCell ref="D11:D13"/>
    <mergeCell ref="E11:E13"/>
    <mergeCell ref="F11:F13"/>
    <mergeCell ref="D17:D19"/>
    <mergeCell ref="E17:E19"/>
    <mergeCell ref="D44:D46"/>
    <mergeCell ref="E44:E46"/>
    <mergeCell ref="D68:D70"/>
    <mergeCell ref="G74:G76"/>
    <mergeCell ref="G77:G79"/>
    <mergeCell ref="G80:G82"/>
    <mergeCell ref="G83:G85"/>
    <mergeCell ref="G86:G88"/>
    <mergeCell ref="G89:G91"/>
    <mergeCell ref="G92:G94"/>
    <mergeCell ref="G95:G97"/>
    <mergeCell ref="G98:G100"/>
    <mergeCell ref="G101:G103"/>
    <mergeCell ref="G104:G106"/>
    <mergeCell ref="G107:G109"/>
    <mergeCell ref="G110:G112"/>
    <mergeCell ref="G113:G115"/>
    <mergeCell ref="G116:G118"/>
    <mergeCell ref="D92:D94"/>
    <mergeCell ref="E92:E94"/>
    <mergeCell ref="F92:F94"/>
    <mergeCell ref="D95:D97"/>
    <mergeCell ref="E95:E97"/>
    <mergeCell ref="F95:F97"/>
    <mergeCell ref="D107:D109"/>
    <mergeCell ref="E107:E109"/>
    <mergeCell ref="F107:F109"/>
    <mergeCell ref="D116:D118"/>
    <mergeCell ref="F98:F100"/>
    <mergeCell ref="D101:D103"/>
    <mergeCell ref="E101:E103"/>
    <mergeCell ref="F101:F103"/>
    <mergeCell ref="E116:E118"/>
    <mergeCell ref="F116:F118"/>
    <mergeCell ref="D110:D112"/>
  </mergeCells>
  <phoneticPr fontId="24" type="noConversion"/>
  <pageMargins left="0.23622047244094491" right="0.23622047244094491" top="0.35433070866141736" bottom="0.47244094488188981" header="0.31496062992125984" footer="0.31496062992125984"/>
  <pageSetup paperSize="5" scale="70" orientation="landscape" r:id="rId1"/>
  <headerFooter>
    <oddFooter>&amp;LF&amp;8ormato elaborado por la &amp;"-,Negrita"Subsecretaría de Modernización Administrativa&amp;"-,Normal", de la SCyTG.&amp;R&amp;8 SCYTG-SCIR-01 /  V02 / 16-Dic-22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1.Portada</vt:lpstr>
      <vt:lpstr>2. PAT</vt:lpstr>
      <vt:lpstr>'2. PAT'!Área_de_impresión</vt:lpstr>
      <vt:lpstr>'2. PAT'!Títulos_a_imprimir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Kenya Serna</dc:creator>
  <cp:lastModifiedBy>NEFTALY</cp:lastModifiedBy>
  <cp:lastPrinted>2025-10-17T20:54:48Z</cp:lastPrinted>
  <dcterms:created xsi:type="dcterms:W3CDTF">2021-12-13T20:31:19Z</dcterms:created>
  <dcterms:modified xsi:type="dcterms:W3CDTF">2026-04-21T22:07:58Z</dcterms:modified>
</cp:coreProperties>
</file>