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I. INF. PRESUPUESTARIA 06 26\"/>
    </mc:Choice>
  </mc:AlternateContent>
  <xr:revisionPtr revIDLastSave="0" documentId="13_ncr:1_{6C07897F-06E7-4149-93A2-7F26B8CA20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6" i="1" l="1"/>
  <c r="H36" i="1"/>
  <c r="F36" i="1"/>
  <c r="E36" i="1"/>
  <c r="D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36" i="1" l="1"/>
</calcChain>
</file>

<file path=xl/sharedStrings.xml><?xml version="1.0" encoding="utf-8"?>
<sst xmlns="http://schemas.openxmlformats.org/spreadsheetml/2006/main" count="40" uniqueCount="40">
  <si>
    <t>Modificado</t>
  </si>
  <si>
    <t>Devengado</t>
  </si>
  <si>
    <t>Pagado</t>
  </si>
  <si>
    <t>Concepto</t>
  </si>
  <si>
    <t>Subejercicio</t>
  </si>
  <si>
    <t>Aprobado</t>
  </si>
  <si>
    <t>Egresos</t>
  </si>
  <si>
    <t xml:space="preserve">Ampliaciones/ (Reducciones)
</t>
  </si>
  <si>
    <t>O.P.D. COMISION DE INFRAESTRUCTURA CARRETERA Y AEROPORTUARIA EDO. GRO.</t>
  </si>
  <si>
    <t>ESTADO ANALÍTICO DEL EJERCICIO DEL PRESUPUESTO DE EGRESOS</t>
  </si>
  <si>
    <t>Clasificación Administrativa</t>
  </si>
  <si>
    <t xml:space="preserve">DEL 1 DE ENERO AL 30 DE JUNIO DEL 2026 </t>
  </si>
  <si>
    <t>(Cifras en Pesos)</t>
  </si>
  <si>
    <t>DIRECCION GENERAL</t>
  </si>
  <si>
    <t>UNIDAD DE ASUNTOS JURIDICOS</t>
  </si>
  <si>
    <t>DIRECCION DE PLANEACION Y PROGRAMACION</t>
  </si>
  <si>
    <t>DIRECCION DE SERVICIOS TECNICOS</t>
  </si>
  <si>
    <t>DEPARTAMENTO DE LABORATORIO Y CONTROL DE CALIDAD</t>
  </si>
  <si>
    <t>DEPARTAMENTO DE REVISION DE ESTUDIOS Y PROYECTOS</t>
  </si>
  <si>
    <t>DIRECCION DE CONCURSOS Y CONTRATOS</t>
  </si>
  <si>
    <t>DIRECCION DE OBRAS</t>
  </si>
  <si>
    <t>DEPARTAMENTO DE CONTRUCCION DE OBRAS</t>
  </si>
  <si>
    <t>DEPARTAMENTO DE CONSERVACION</t>
  </si>
  <si>
    <t>DEPARTAMENTO DE SUPERVISION DE INFRAESTRUCTURA CARRETERA</t>
  </si>
  <si>
    <t>DEPARTAMENTO TECNICO</t>
  </si>
  <si>
    <t>PLANTA DE ASFALTO</t>
  </si>
  <si>
    <t>DIRECCION DE PUENTE Y AEROPISTAS</t>
  </si>
  <si>
    <t>DIRECCION DE MAQUINARIA Y EQUIPO</t>
  </si>
  <si>
    <t>DEPARTAMENTO DE CONTROL Y OPERACIÓN DE MAQUINARIA</t>
  </si>
  <si>
    <t>DEPARTAMENTO DE MANTENIMIENTO Y REPARACION DE MAQUINARIA</t>
  </si>
  <si>
    <t>DIRECCION DE CONTROL Y SEGUIMIENTO</t>
  </si>
  <si>
    <t>DEPARTAMENTO DE DICTAMENES</t>
  </si>
  <si>
    <t>DIRECCION DE ADMINISTRACION Y FINANZAS</t>
  </si>
  <si>
    <t>DEPARTAMENTO DE CONTROL PRESUPUESTAL</t>
  </si>
  <si>
    <t>DEPARTAMENTO DE RECURSOS FINANCIEROS</t>
  </si>
  <si>
    <t>DEPARTAMENTO DE RECURSOS HUMANOS</t>
  </si>
  <si>
    <t>DEPARTAMENTO DE RECURSOS MATERIALES</t>
  </si>
  <si>
    <t>EQUIDAD DE GENERO</t>
  </si>
  <si>
    <t>Total del Gasto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</si>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</sst>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5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 Narrow"/>
      <family val="2"/>
    </font>
    <font>
      <b/>
      <sz val="5"/>
      <name val="Arial"/>
    </font>
    <font>
      <b/>
      <sz val="5"/>
      <name val="Arial"/>
    </font>
    <font>
      <sz val="5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2" fillId="2" borderId="0" xfId="0" applyFont="1" applyFill="1"/>
    <xf numFmtId="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264</xdr:colOff>
      <xdr:row>4</xdr:row>
      <xdr:rowOff>255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512</xdr:colOff>
      <xdr:row>1</xdr:row>
      <xdr:rowOff>0</xdr:rowOff>
    </xdr:from>
    <xdr:to>
      <xdr:col>11</xdr:col>
      <xdr:colOff>1023</xdr:colOff>
      <xdr:row>4</xdr:row>
      <xdr:rowOff>255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39</xdr:row>
      <xdr:rowOff>118241</xdr:rowOff>
    </xdr:from>
    <xdr:to>
      <xdr:col>2</xdr:col>
      <xdr:colOff>1040043</xdr:colOff>
      <xdr:row>45</xdr:row>
      <xdr:rowOff>118496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5879224"/>
          <a:ext cx="1848026" cy="867358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ELABORADO POR:
____________________________
L.C. PEDRO GARCIA FELICIANO
JEFE DEL DEPARTAMENTO DE RECURSOS FINANCIEROS</a:t>
          </a:r>
        </a:p>
      </xdr:txBody>
    </xdr:sp>
    <xdr:clientData/>
  </xdr:twoCellAnchor>
  <xdr:twoCellAnchor editAs="absolute">
    <xdr:from>
      <xdr:col>2</xdr:col>
      <xdr:colOff>1123295</xdr:colOff>
      <xdr:row>39</xdr:row>
      <xdr:rowOff>118241</xdr:rowOff>
    </xdr:from>
    <xdr:to>
      <xdr:col>3</xdr:col>
      <xdr:colOff>751011</xdr:colOff>
      <xdr:row>45</xdr:row>
      <xdr:rowOff>118496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31278" y="5879224"/>
          <a:ext cx="1848026" cy="867358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REVISADO POR:
____________________________
C. XITLALI YANET SEVILLA SANCHEZ
DIRECTORA DE ADMINISTRACION Y FINANZAS</a:t>
          </a:r>
        </a:p>
      </xdr:txBody>
    </xdr:sp>
    <xdr:clientData/>
  </xdr:twoCellAnchor>
  <xdr:twoCellAnchor editAs="absolute">
    <xdr:from>
      <xdr:col>4</xdr:col>
      <xdr:colOff>379359</xdr:colOff>
      <xdr:row>39</xdr:row>
      <xdr:rowOff>78827</xdr:rowOff>
    </xdr:from>
    <xdr:to>
      <xdr:col>7</xdr:col>
      <xdr:colOff>413846</xdr:colOff>
      <xdr:row>45</xdr:row>
      <xdr:rowOff>79082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169652" y="5839810"/>
          <a:ext cx="1788401" cy="867358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APROBADO POR:
____________________________
ING.MARTIN VEGA GONZALEZ
DIRECTOR GENERAL</a:t>
          </a:r>
        </a:p>
      </xdr:txBody>
    </xdr:sp>
    <xdr:clientData/>
  </xdr:twoCellAnchor>
  <xdr:twoCellAnchor editAs="absolute">
    <xdr:from>
      <xdr:col>7</xdr:col>
      <xdr:colOff>536027</xdr:colOff>
      <xdr:row>39</xdr:row>
      <xdr:rowOff>111672</xdr:rowOff>
    </xdr:from>
    <xdr:to>
      <xdr:col>11</xdr:col>
      <xdr:colOff>137948</xdr:colOff>
      <xdr:row>45</xdr:row>
      <xdr:rowOff>111927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080234" y="5872655"/>
          <a:ext cx="2065283" cy="867358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Vo. Bo:
____________________________
L.C. GLORIA LIZZETH HERNANDEZ TELLEZ
ENC.DIRECCION DE CONTROL Y SEGUIMIENTO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3"/>
  <sheetViews>
    <sheetView tabSelected="1" topLeftCell="A25" zoomScale="145" zoomScaleNormal="145" workbookViewId="0">
      <selection activeCell="C39" sqref="C39"/>
    </sheetView>
  </sheetViews>
  <sheetFormatPr baseColWidth="10" defaultColWidth="9.140625" defaultRowHeight="11.25" x14ac:dyDescent="0.2"/>
  <cols>
    <col min="1" max="1" width="0.7109375" style="2" customWidth="1" collapsed="1"/>
    <col min="2" max="2" width="11.42578125" style="2" customWidth="1" collapsed="1"/>
    <col min="3" max="3" width="33.28515625" style="11" customWidth="1" collapsed="1"/>
    <col min="4" max="6" width="11.42578125" style="10" customWidth="1" collapsed="1"/>
    <col min="7" max="7" width="3.42578125" style="2" customWidth="1" collapsed="1"/>
    <col min="8" max="8" width="11" style="2" customWidth="1" collapsed="1"/>
    <col min="9" max="9" width="3.42578125" style="2" customWidth="1" collapsed="1"/>
    <col min="10" max="10" width="11" style="2" customWidth="1" collapsed="1"/>
    <col min="11" max="11" width="11.42578125" style="2" customWidth="1" collapsed="1"/>
    <col min="12" max="12" width="2.28515625" style="2" customWidth="1" collapsed="1"/>
    <col min="13" max="13" width="13.7109375" style="2" customWidth="1" collapsed="1"/>
    <col min="14" max="16384" width="9.140625" style="2" collapsed="1"/>
  </cols>
  <sheetData>
    <row r="1" spans="1:12" s="3" customFormat="1" ht="5.25" customHeight="1" x14ac:dyDescent="0.2">
      <c r="A1" s="18"/>
      <c r="B1" s="15"/>
      <c r="C1" s="16"/>
      <c r="D1" s="17"/>
      <c r="E1" s="17"/>
      <c r="F1" s="17"/>
      <c r="G1" s="18"/>
      <c r="H1" s="18"/>
      <c r="I1" s="18"/>
      <c r="J1" s="18"/>
      <c r="K1" s="18"/>
      <c r="L1" s="18"/>
    </row>
    <row r="2" spans="1:12" customFormat="1" ht="13.5" customHeight="1" x14ac:dyDescent="0.2">
      <c r="A2" s="14"/>
      <c r="B2" s="23" t="s">
        <v>8</v>
      </c>
      <c r="C2" s="23"/>
      <c r="D2" s="23"/>
      <c r="E2" s="23"/>
      <c r="F2" s="23"/>
      <c r="G2" s="23"/>
      <c r="H2" s="23"/>
      <c r="I2" s="23"/>
      <c r="J2" s="23"/>
      <c r="K2" s="23"/>
      <c r="L2" s="14"/>
    </row>
    <row r="3" spans="1:12" s="1" customFormat="1" ht="13.5" customHeight="1" x14ac:dyDescent="0.2">
      <c r="A3" s="13"/>
      <c r="B3" s="25" t="s">
        <v>9</v>
      </c>
      <c r="C3" s="25"/>
      <c r="D3" s="25"/>
      <c r="E3" s="25"/>
      <c r="F3" s="25"/>
      <c r="G3" s="25"/>
      <c r="H3" s="25"/>
      <c r="I3" s="25"/>
      <c r="J3" s="25"/>
      <c r="K3" s="25"/>
      <c r="L3" s="13"/>
    </row>
    <row r="4" spans="1:12" customFormat="1" ht="13.5" customHeight="1" x14ac:dyDescent="0.2">
      <c r="A4" s="14"/>
      <c r="B4" s="25" t="s">
        <v>10</v>
      </c>
      <c r="C4" s="25"/>
      <c r="D4" s="25"/>
      <c r="E4" s="25"/>
      <c r="F4" s="25"/>
      <c r="G4" s="25"/>
      <c r="H4" s="25"/>
      <c r="I4" s="25"/>
      <c r="J4" s="25"/>
      <c r="K4" s="25"/>
      <c r="L4" s="14"/>
    </row>
    <row r="5" spans="1:12" customFormat="1" ht="13.5" customHeight="1" x14ac:dyDescent="0.2">
      <c r="A5" s="14"/>
      <c r="B5" s="24" t="s">
        <v>11</v>
      </c>
      <c r="C5" s="24"/>
      <c r="D5" s="24"/>
      <c r="E5" s="24"/>
      <c r="F5" s="24"/>
      <c r="G5" s="24"/>
      <c r="H5" s="24"/>
      <c r="I5" s="24"/>
      <c r="J5" s="24"/>
      <c r="K5" s="24"/>
      <c r="L5" s="14"/>
    </row>
    <row r="6" spans="1:12" customFormat="1" ht="13.5" customHeight="1" x14ac:dyDescent="0.2">
      <c r="A6" s="14"/>
      <c r="B6" s="24" t="s">
        <v>12</v>
      </c>
      <c r="C6" s="24"/>
      <c r="D6" s="24"/>
      <c r="E6" s="24"/>
      <c r="F6" s="24"/>
      <c r="G6" s="24"/>
      <c r="H6" s="24"/>
      <c r="I6" s="24"/>
      <c r="J6" s="24"/>
      <c r="K6" s="24"/>
      <c r="L6" s="14"/>
    </row>
    <row r="7" spans="1:12" customFormat="1" ht="7.5" customHeight="1" x14ac:dyDescent="0.2">
      <c r="B7" s="2"/>
      <c r="C7" s="2"/>
      <c r="D7" s="2"/>
      <c r="E7" s="2"/>
      <c r="F7" s="2"/>
    </row>
    <row r="8" spans="1:12" customFormat="1" ht="15" customHeight="1" x14ac:dyDescent="0.2">
      <c r="B8" s="29" t="s">
        <v>3</v>
      </c>
      <c r="C8" s="30"/>
      <c r="D8" s="28" t="s">
        <v>6</v>
      </c>
      <c r="E8" s="28"/>
      <c r="F8" s="28"/>
      <c r="G8" s="28"/>
      <c r="H8" s="28"/>
      <c r="I8" s="28"/>
      <c r="J8" s="28"/>
      <c r="K8" s="26" t="s">
        <v>4</v>
      </c>
    </row>
    <row r="9" spans="1:12" customFormat="1" ht="24.75" x14ac:dyDescent="0.2">
      <c r="B9" s="31"/>
      <c r="C9" s="32"/>
      <c r="D9" s="12" t="s">
        <v>5</v>
      </c>
      <c r="E9" s="12" t="s">
        <v>7</v>
      </c>
      <c r="F9" s="12" t="s">
        <v>0</v>
      </c>
      <c r="G9" s="28" t="s">
        <v>1</v>
      </c>
      <c r="H9" s="28"/>
      <c r="I9" s="28" t="s">
        <v>2</v>
      </c>
      <c r="J9" s="28"/>
      <c r="K9" s="27"/>
    </row>
    <row r="10" spans="1:12" ht="3.75" customHeight="1" x14ac:dyDescent="0.2">
      <c r="B10" s="22"/>
      <c r="C10" s="22"/>
    </row>
    <row r="11" spans="1:12" x14ac:dyDescent="0.2">
      <c r="B11" s="20" t="s">
        <v>13</v>
      </c>
      <c r="D11" s="19">
        <v>13192428.560000001</v>
      </c>
      <c r="E11" s="19">
        <v>925550.54</v>
      </c>
      <c r="F11" s="19">
        <v>14117979.1</v>
      </c>
      <c r="H11" s="19">
        <v>6328555.9500000002</v>
      </c>
      <c r="J11" s="19">
        <v>5305682.3</v>
      </c>
      <c r="K11" s="19">
        <f t="shared" ref="K11:K35" si="0">F11-H11</f>
        <v>7789423.1499999994</v>
      </c>
    </row>
    <row r="12" spans="1:12" x14ac:dyDescent="0.2">
      <c r="B12" s="20" t="s">
        <v>14</v>
      </c>
      <c r="D12" s="19">
        <v>2068152.21</v>
      </c>
      <c r="E12" s="19">
        <v>464942</v>
      </c>
      <c r="F12" s="19">
        <v>2533094.21</v>
      </c>
      <c r="H12" s="19">
        <v>1361746.03</v>
      </c>
      <c r="J12" s="19">
        <v>1361746.03</v>
      </c>
      <c r="K12" s="19">
        <f t="shared" si="0"/>
        <v>1171348.18</v>
      </c>
    </row>
    <row r="13" spans="1:12" x14ac:dyDescent="0.2">
      <c r="B13" s="20" t="s">
        <v>15</v>
      </c>
      <c r="D13" s="19">
        <v>2189977.27</v>
      </c>
      <c r="E13" s="19">
        <v>-235000</v>
      </c>
      <c r="F13" s="19">
        <v>1954977.27</v>
      </c>
      <c r="H13" s="19">
        <v>655856.65</v>
      </c>
      <c r="J13" s="19">
        <v>655856.65</v>
      </c>
      <c r="K13" s="19">
        <f t="shared" si="0"/>
        <v>1299120.6200000001</v>
      </c>
    </row>
    <row r="14" spans="1:12" x14ac:dyDescent="0.2">
      <c r="B14" s="20" t="s">
        <v>16</v>
      </c>
      <c r="D14" s="19">
        <v>4649759.5599999996</v>
      </c>
      <c r="E14" s="19">
        <v>14755.54</v>
      </c>
      <c r="F14" s="19">
        <v>4664515.0999999996</v>
      </c>
      <c r="H14" s="19">
        <v>1949754.79</v>
      </c>
      <c r="J14" s="19">
        <v>1949754.79</v>
      </c>
      <c r="K14" s="19">
        <f t="shared" si="0"/>
        <v>2714760.3099999996</v>
      </c>
    </row>
    <row r="15" spans="1:12" x14ac:dyDescent="0.2">
      <c r="B15" s="20" t="s">
        <v>17</v>
      </c>
      <c r="D15" s="19">
        <v>1985260.5</v>
      </c>
      <c r="E15" s="19">
        <v>916</v>
      </c>
      <c r="F15" s="19">
        <v>1986176.5</v>
      </c>
      <c r="H15" s="19">
        <v>571606.18999999994</v>
      </c>
      <c r="J15" s="19">
        <v>571606.18999999994</v>
      </c>
      <c r="K15" s="19">
        <f t="shared" si="0"/>
        <v>1414570.31</v>
      </c>
    </row>
    <row r="16" spans="1:12" x14ac:dyDescent="0.2">
      <c r="B16" s="20" t="s">
        <v>18</v>
      </c>
      <c r="D16" s="19">
        <v>516624</v>
      </c>
      <c r="E16" s="19">
        <v>0</v>
      </c>
      <c r="F16" s="19">
        <v>516624</v>
      </c>
      <c r="H16" s="19">
        <v>0</v>
      </c>
      <c r="J16" s="19">
        <v>0</v>
      </c>
      <c r="K16" s="19">
        <f t="shared" si="0"/>
        <v>516624</v>
      </c>
    </row>
    <row r="17" spans="2:11" x14ac:dyDescent="0.2">
      <c r="B17" s="20" t="s">
        <v>19</v>
      </c>
      <c r="D17" s="19">
        <v>2357804.73</v>
      </c>
      <c r="E17" s="19">
        <v>-331792</v>
      </c>
      <c r="F17" s="19">
        <v>2026012.73</v>
      </c>
      <c r="H17" s="19">
        <v>708562.02</v>
      </c>
      <c r="J17" s="19">
        <v>708562.02</v>
      </c>
      <c r="K17" s="19">
        <f t="shared" si="0"/>
        <v>1317450.71</v>
      </c>
    </row>
    <row r="18" spans="2:11" x14ac:dyDescent="0.2">
      <c r="B18" s="20" t="s">
        <v>20</v>
      </c>
      <c r="D18" s="19">
        <v>5557270.8600000003</v>
      </c>
      <c r="E18" s="19">
        <v>249325.61</v>
      </c>
      <c r="F18" s="19">
        <v>5806596.4699999997</v>
      </c>
      <c r="H18" s="19">
        <v>2855742.08</v>
      </c>
      <c r="J18" s="19">
        <v>2852674.34</v>
      </c>
      <c r="K18" s="19">
        <f t="shared" si="0"/>
        <v>2950854.3899999997</v>
      </c>
    </row>
    <row r="19" spans="2:11" x14ac:dyDescent="0.2">
      <c r="B19" s="20" t="s">
        <v>21</v>
      </c>
      <c r="D19" s="19">
        <v>296882203.56999999</v>
      </c>
      <c r="E19" s="19">
        <v>30302787.449999999</v>
      </c>
      <c r="F19" s="19">
        <v>327184991.01999998</v>
      </c>
      <c r="H19" s="19">
        <v>16796805.960000001</v>
      </c>
      <c r="J19" s="19">
        <v>16796805.960000001</v>
      </c>
      <c r="K19" s="19">
        <f t="shared" si="0"/>
        <v>310388185.06</v>
      </c>
    </row>
    <row r="20" spans="2:11" x14ac:dyDescent="0.2">
      <c r="B20" s="20" t="s">
        <v>22</v>
      </c>
      <c r="D20" s="19">
        <v>385926901.75999999</v>
      </c>
      <c r="E20" s="19">
        <v>-20064880.670000002</v>
      </c>
      <c r="F20" s="19">
        <v>365862021.08999997</v>
      </c>
      <c r="H20" s="19">
        <v>27665747.579999998</v>
      </c>
      <c r="J20" s="19">
        <v>27665747.579999998</v>
      </c>
      <c r="K20" s="19">
        <f t="shared" si="0"/>
        <v>338196273.50999999</v>
      </c>
    </row>
    <row r="21" spans="2:11" x14ac:dyDescent="0.2">
      <c r="B21" s="20" t="s">
        <v>23</v>
      </c>
      <c r="D21" s="19">
        <v>3229073.52</v>
      </c>
      <c r="E21" s="19">
        <v>0</v>
      </c>
      <c r="F21" s="19">
        <v>3229073.52</v>
      </c>
      <c r="H21" s="19">
        <v>1346741.73</v>
      </c>
      <c r="J21" s="19">
        <v>1346741.73</v>
      </c>
      <c r="K21" s="19">
        <f t="shared" si="0"/>
        <v>1882331.79</v>
      </c>
    </row>
    <row r="22" spans="2:11" x14ac:dyDescent="0.2">
      <c r="B22" s="20" t="s">
        <v>24</v>
      </c>
      <c r="D22" s="19">
        <v>2013408.48</v>
      </c>
      <c r="E22" s="19">
        <v>0</v>
      </c>
      <c r="F22" s="19">
        <v>2013408.48</v>
      </c>
      <c r="H22" s="19">
        <v>451975.49</v>
      </c>
      <c r="J22" s="19">
        <v>451975.49</v>
      </c>
      <c r="K22" s="19">
        <f t="shared" si="0"/>
        <v>1561432.99</v>
      </c>
    </row>
    <row r="23" spans="2:11" x14ac:dyDescent="0.2">
      <c r="B23" s="20" t="s">
        <v>25</v>
      </c>
      <c r="D23" s="19">
        <v>1725864.48</v>
      </c>
      <c r="E23" s="19">
        <v>-15188</v>
      </c>
      <c r="F23" s="19">
        <v>1710676.48</v>
      </c>
      <c r="H23" s="19">
        <v>452056.67</v>
      </c>
      <c r="J23" s="19">
        <v>452056.67</v>
      </c>
      <c r="K23" s="19">
        <f t="shared" si="0"/>
        <v>1258619.81</v>
      </c>
    </row>
    <row r="24" spans="2:11" x14ac:dyDescent="0.2">
      <c r="B24" s="20" t="s">
        <v>26</v>
      </c>
      <c r="D24" s="19">
        <v>133908043.20999999</v>
      </c>
      <c r="E24" s="19">
        <v>8091846.25</v>
      </c>
      <c r="F24" s="19">
        <v>141999889.46000001</v>
      </c>
      <c r="H24" s="19">
        <v>29164751.18</v>
      </c>
      <c r="J24" s="19">
        <v>29152031.18</v>
      </c>
      <c r="K24" s="19">
        <f t="shared" si="0"/>
        <v>112835138.28</v>
      </c>
    </row>
    <row r="25" spans="2:11" x14ac:dyDescent="0.2">
      <c r="B25" s="20" t="s">
        <v>27</v>
      </c>
      <c r="D25" s="19">
        <v>4206828.0599999996</v>
      </c>
      <c r="E25" s="19">
        <v>232599.92</v>
      </c>
      <c r="F25" s="19">
        <v>4439427.9800000004</v>
      </c>
      <c r="H25" s="19">
        <v>1566903.02</v>
      </c>
      <c r="J25" s="19">
        <v>1566903.02</v>
      </c>
      <c r="K25" s="19">
        <f t="shared" si="0"/>
        <v>2872524.9600000004</v>
      </c>
    </row>
    <row r="26" spans="2:11" x14ac:dyDescent="0.2">
      <c r="B26" s="20" t="s">
        <v>28</v>
      </c>
      <c r="D26" s="19">
        <v>5835660.3499999996</v>
      </c>
      <c r="E26" s="19">
        <v>0</v>
      </c>
      <c r="F26" s="19">
        <v>5835660.3499999996</v>
      </c>
      <c r="H26" s="19">
        <v>2288498.4</v>
      </c>
      <c r="J26" s="19">
        <v>2288498.4</v>
      </c>
      <c r="K26" s="19">
        <f t="shared" si="0"/>
        <v>3547161.9499999997</v>
      </c>
    </row>
    <row r="27" spans="2:11" x14ac:dyDescent="0.2">
      <c r="B27" s="20" t="s">
        <v>29</v>
      </c>
      <c r="D27" s="19">
        <v>1651913.18</v>
      </c>
      <c r="E27" s="19">
        <v>0</v>
      </c>
      <c r="F27" s="19">
        <v>1651913.18</v>
      </c>
      <c r="H27" s="19">
        <v>517741.57</v>
      </c>
      <c r="J27" s="19">
        <v>517741.57</v>
      </c>
      <c r="K27" s="19">
        <f t="shared" si="0"/>
        <v>1134171.6099999999</v>
      </c>
    </row>
    <row r="28" spans="2:11" x14ac:dyDescent="0.2">
      <c r="B28" s="20" t="s">
        <v>30</v>
      </c>
      <c r="D28" s="19">
        <v>1820745.47</v>
      </c>
      <c r="E28" s="19">
        <v>101967</v>
      </c>
      <c r="F28" s="19">
        <v>1922712.47</v>
      </c>
      <c r="H28" s="19">
        <v>591689.84</v>
      </c>
      <c r="J28" s="19">
        <v>591689.84</v>
      </c>
      <c r="K28" s="19">
        <f t="shared" si="0"/>
        <v>1331022.6299999999</v>
      </c>
    </row>
    <row r="29" spans="2:11" x14ac:dyDescent="0.2">
      <c r="B29" s="20" t="s">
        <v>31</v>
      </c>
      <c r="D29" s="19">
        <v>673504.82</v>
      </c>
      <c r="E29" s="19">
        <v>0</v>
      </c>
      <c r="F29" s="19">
        <v>673504.82</v>
      </c>
      <c r="H29" s="19">
        <v>0</v>
      </c>
      <c r="J29" s="19">
        <v>0</v>
      </c>
      <c r="K29" s="19">
        <f t="shared" si="0"/>
        <v>673504.82</v>
      </c>
    </row>
    <row r="30" spans="2:11" x14ac:dyDescent="0.2">
      <c r="B30" s="20" t="s">
        <v>32</v>
      </c>
      <c r="D30" s="19">
        <v>5391962.3799999999</v>
      </c>
      <c r="E30" s="19">
        <v>-997386.23999999999</v>
      </c>
      <c r="F30" s="19">
        <v>4394576.1399999997</v>
      </c>
      <c r="H30" s="19">
        <v>506383.45</v>
      </c>
      <c r="J30" s="19">
        <v>506383.45</v>
      </c>
      <c r="K30" s="19">
        <f t="shared" si="0"/>
        <v>3888192.6899999995</v>
      </c>
    </row>
    <row r="31" spans="2:11" x14ac:dyDescent="0.2">
      <c r="B31" s="20" t="s">
        <v>33</v>
      </c>
      <c r="D31" s="19">
        <v>2613632.56</v>
      </c>
      <c r="E31" s="19">
        <v>17993</v>
      </c>
      <c r="F31" s="19">
        <v>2631625.56</v>
      </c>
      <c r="H31" s="19">
        <v>1038886.34</v>
      </c>
      <c r="J31" s="19">
        <v>1038886.34</v>
      </c>
      <c r="K31" s="19">
        <f t="shared" si="0"/>
        <v>1592739.2200000002</v>
      </c>
    </row>
    <row r="32" spans="2:11" x14ac:dyDescent="0.2">
      <c r="B32" s="20" t="s">
        <v>34</v>
      </c>
      <c r="D32" s="19">
        <v>5285185.5599999996</v>
      </c>
      <c r="E32" s="19">
        <v>-111015</v>
      </c>
      <c r="F32" s="19">
        <v>5174170.5599999996</v>
      </c>
      <c r="H32" s="19">
        <v>1962235.63</v>
      </c>
      <c r="J32" s="19">
        <v>1902235.63</v>
      </c>
      <c r="K32" s="19">
        <f t="shared" si="0"/>
        <v>3211934.9299999997</v>
      </c>
    </row>
    <row r="33" spans="2:11" x14ac:dyDescent="0.2">
      <c r="B33" s="20" t="s">
        <v>35</v>
      </c>
      <c r="D33" s="19">
        <v>2954494.03</v>
      </c>
      <c r="E33" s="19">
        <v>-237920</v>
      </c>
      <c r="F33" s="19">
        <v>2716574.03</v>
      </c>
      <c r="H33" s="19">
        <v>1159311.8500000001</v>
      </c>
      <c r="J33" s="19">
        <v>1159311.8500000001</v>
      </c>
      <c r="K33" s="19">
        <f t="shared" si="0"/>
        <v>1557262.1799999997</v>
      </c>
    </row>
    <row r="34" spans="2:11" x14ac:dyDescent="0.2">
      <c r="B34" s="20" t="s">
        <v>36</v>
      </c>
      <c r="D34" s="19">
        <v>5566804.4400000004</v>
      </c>
      <c r="E34" s="19">
        <v>2238127.54</v>
      </c>
      <c r="F34" s="19">
        <v>7804931.9800000004</v>
      </c>
      <c r="H34" s="19">
        <v>4543909.57</v>
      </c>
      <c r="J34" s="19">
        <v>4226037.96</v>
      </c>
      <c r="K34" s="19">
        <f t="shared" si="0"/>
        <v>3261022.41</v>
      </c>
    </row>
    <row r="35" spans="2:11" x14ac:dyDescent="0.2">
      <c r="B35" s="20" t="s">
        <v>37</v>
      </c>
      <c r="D35" s="19">
        <v>448680</v>
      </c>
      <c r="E35" s="19">
        <v>-228917.63</v>
      </c>
      <c r="F35" s="19">
        <v>219762.37</v>
      </c>
      <c r="H35" s="19">
        <v>0</v>
      </c>
      <c r="J35" s="19">
        <v>0</v>
      </c>
      <c r="K35" s="19">
        <f t="shared" si="0"/>
        <v>219762.37</v>
      </c>
    </row>
    <row r="36" spans="2:11" x14ac:dyDescent="0.2">
      <c r="C36" s="20" t="s">
        <v>38</v>
      </c>
      <c r="D36" s="19">
        <f>0+D11+D12+D13+D14+D15+D16+D17+D18+D19+D20+D21+D22+D23+D24+D25+D26+D27+D28+D29+D30+D31+D32+D33+D34+D35</f>
        <v>892652183.55999994</v>
      </c>
      <c r="E36" s="19">
        <f>0+E11+E12+E13+E14+E15+E16+E17+E18+E19+E20+E21+E22+E23+E24+E25+E26+E27+E28+E29+E30+E31+E32+E33+E34+E35</f>
        <v>20418711.310000002</v>
      </c>
      <c r="F36" s="19">
        <f>0+F11+F12+F13+F14+F15+F16+F17+F18+F19+F20+F21+F22+F23+F24+F25+F26+F27+F28+F29+F30+F31+F32+F33+F34+F35</f>
        <v>913070894.87</v>
      </c>
      <c r="H36" s="19">
        <f>0+H11+H12+H13+H14+H15+H16+H17+H18+H19+H20+H21+H22+H23+H24+H25+H26+H27+H28+H29+H30+H31+H32+H33+H34+H35</f>
        <v>104485461.98999998</v>
      </c>
      <c r="J36" s="19">
        <f>0+J11+J12+J13+J14+J15+J16+J17+J18+J19+J20+J21+J22+J23+J24+J25+J26+J27+J28+J29+J30+J31+J32+J33+J34+J35</f>
        <v>103068928.98999999</v>
      </c>
      <c r="K36" s="19">
        <f>0+K11+K12+K13+K14+K15+K16+K17+K18+K19+K20+K21+K22+K23+K24+K25+K26+K27+K28+K29+K30+K31+K32+K33+K34+K35</f>
        <v>808585432.88</v>
      </c>
    </row>
    <row r="37" spans="2:11" x14ac:dyDescent="0.2">
      <c r="B37" s="4"/>
      <c r="D37" s="7"/>
      <c r="E37" s="8"/>
      <c r="F37" s="8"/>
    </row>
    <row r="38" spans="2:11" x14ac:dyDescent="0.2">
      <c r="B38" s="4"/>
      <c r="D38" s="7"/>
      <c r="E38" s="8"/>
      <c r="F38" s="8"/>
    </row>
    <row r="39" spans="2:11" x14ac:dyDescent="0.2">
      <c r="B39" s="4"/>
      <c r="C39" s="21" t="s">
        <v>39</v>
      </c>
      <c r="D39" s="7"/>
      <c r="E39" s="8"/>
      <c r="F39" s="8"/>
    </row>
    <row r="41" spans="2:11" x14ac:dyDescent="0.2">
      <c r="B41" s="5"/>
      <c r="D41" s="9"/>
    </row>
    <row r="42" spans="2:11" x14ac:dyDescent="0.2">
      <c r="B42" s="5"/>
      <c r="D42" s="9"/>
    </row>
    <row r="43" spans="2:11" x14ac:dyDescent="0.2">
      <c r="B43" s="5"/>
      <c r="D43" s="9"/>
    </row>
    <row r="44" spans="2:11" x14ac:dyDescent="0.2">
      <c r="B44" s="5"/>
      <c r="D44" s="9"/>
    </row>
    <row r="45" spans="2:11" x14ac:dyDescent="0.2">
      <c r="B45" s="5"/>
      <c r="D45" s="9"/>
    </row>
    <row r="46" spans="2:11" x14ac:dyDescent="0.2">
      <c r="B46" s="5"/>
      <c r="D46" s="9"/>
    </row>
    <row r="47" spans="2:11" x14ac:dyDescent="0.2">
      <c r="B47" s="5"/>
      <c r="D47" s="9"/>
    </row>
    <row r="48" spans="2:11" x14ac:dyDescent="0.2">
      <c r="B48" s="5"/>
      <c r="D48" s="9"/>
    </row>
    <row r="49" spans="2:6" x14ac:dyDescent="0.2">
      <c r="B49" s="5"/>
      <c r="D49" s="9"/>
    </row>
    <row r="50" spans="2:6" x14ac:dyDescent="0.2">
      <c r="B50" s="5"/>
      <c r="D50" s="9"/>
    </row>
    <row r="51" spans="2:6" x14ac:dyDescent="0.2">
      <c r="B51" s="5"/>
      <c r="D51" s="9"/>
    </row>
    <row r="52" spans="2:6" x14ac:dyDescent="0.2">
      <c r="B52" s="5"/>
      <c r="D52" s="9"/>
    </row>
    <row r="53" spans="2:6" x14ac:dyDescent="0.2">
      <c r="B53" s="5"/>
      <c r="D53" s="9"/>
    </row>
    <row r="54" spans="2:6" x14ac:dyDescent="0.2">
      <c r="B54" s="5"/>
      <c r="D54" s="9"/>
    </row>
    <row r="55" spans="2:6" x14ac:dyDescent="0.2">
      <c r="B55" s="4"/>
      <c r="D55" s="7"/>
      <c r="E55" s="8"/>
      <c r="F55" s="8"/>
    </row>
    <row r="56" spans="2:6" x14ac:dyDescent="0.2">
      <c r="B56" s="5"/>
      <c r="D56" s="9"/>
    </row>
    <row r="57" spans="2:6" x14ac:dyDescent="0.2">
      <c r="B57" s="5"/>
      <c r="D57" s="9"/>
    </row>
    <row r="58" spans="2:6" x14ac:dyDescent="0.2">
      <c r="B58" s="5"/>
      <c r="D58" s="9"/>
    </row>
    <row r="59" spans="2:6" x14ac:dyDescent="0.2">
      <c r="B59" s="5"/>
      <c r="D59" s="9"/>
    </row>
    <row r="60" spans="2:6" x14ac:dyDescent="0.2">
      <c r="B60" s="5"/>
      <c r="D60" s="9"/>
    </row>
    <row r="61" spans="2:6" x14ac:dyDescent="0.2">
      <c r="B61" s="5"/>
      <c r="D61" s="9"/>
    </row>
    <row r="62" spans="2:6" x14ac:dyDescent="0.2">
      <c r="B62" s="5"/>
      <c r="D62" s="9"/>
    </row>
    <row r="63" spans="2:6" x14ac:dyDescent="0.2">
      <c r="B63" s="5"/>
      <c r="D63" s="9"/>
    </row>
    <row r="64" spans="2:6" x14ac:dyDescent="0.2">
      <c r="B64" s="5"/>
      <c r="D64" s="9"/>
    </row>
    <row r="65" spans="2:4" x14ac:dyDescent="0.2">
      <c r="B65" s="5"/>
      <c r="D65" s="9"/>
    </row>
    <row r="66" spans="2:4" x14ac:dyDescent="0.2">
      <c r="B66" s="5"/>
      <c r="D66" s="9"/>
    </row>
    <row r="67" spans="2:4" x14ac:dyDescent="0.2">
      <c r="B67" s="5"/>
      <c r="D67" s="9"/>
    </row>
    <row r="68" spans="2:4" x14ac:dyDescent="0.2">
      <c r="B68" s="5"/>
      <c r="D68" s="9"/>
    </row>
    <row r="69" spans="2:4" x14ac:dyDescent="0.2">
      <c r="B69" s="5"/>
      <c r="D69" s="9"/>
    </row>
    <row r="70" spans="2:4" x14ac:dyDescent="0.2">
      <c r="B70" s="5"/>
      <c r="D70" s="9"/>
    </row>
    <row r="71" spans="2:4" x14ac:dyDescent="0.2">
      <c r="B71" s="5"/>
      <c r="D71" s="9"/>
    </row>
    <row r="72" spans="2:4" x14ac:dyDescent="0.2">
      <c r="B72" s="5"/>
      <c r="D72" s="9"/>
    </row>
    <row r="73" spans="2:4" x14ac:dyDescent="0.2">
      <c r="B73" s="5"/>
      <c r="D73" s="9"/>
    </row>
    <row r="74" spans="2:4" x14ac:dyDescent="0.2">
      <c r="B74" s="5"/>
      <c r="D74" s="9"/>
    </row>
    <row r="75" spans="2:4" x14ac:dyDescent="0.2">
      <c r="B75" s="5"/>
      <c r="D75" s="9"/>
    </row>
    <row r="76" spans="2:4" x14ac:dyDescent="0.2">
      <c r="B76" s="5"/>
      <c r="D76" s="9"/>
    </row>
    <row r="77" spans="2:4" x14ac:dyDescent="0.2">
      <c r="B77" s="5"/>
      <c r="D77" s="9"/>
    </row>
    <row r="78" spans="2:4" x14ac:dyDescent="0.2">
      <c r="B78" s="5"/>
      <c r="D78" s="9"/>
    </row>
    <row r="79" spans="2:4" x14ac:dyDescent="0.2">
      <c r="B79" s="5"/>
      <c r="D79" s="9"/>
    </row>
    <row r="80" spans="2:4" x14ac:dyDescent="0.2">
      <c r="B80" s="5"/>
      <c r="D80" s="9"/>
    </row>
    <row r="81" spans="2:6" x14ac:dyDescent="0.2">
      <c r="B81" s="5"/>
      <c r="D81" s="9"/>
    </row>
    <row r="82" spans="2:6" x14ac:dyDescent="0.2">
      <c r="B82" s="5"/>
      <c r="D82" s="9"/>
    </row>
    <row r="83" spans="2:6" x14ac:dyDescent="0.2">
      <c r="B83" s="5"/>
      <c r="D83" s="9"/>
    </row>
    <row r="84" spans="2:6" x14ac:dyDescent="0.2">
      <c r="B84" s="5"/>
      <c r="D84" s="9"/>
    </row>
    <row r="85" spans="2:6" x14ac:dyDescent="0.2">
      <c r="B85" s="5"/>
      <c r="D85" s="9"/>
    </row>
    <row r="86" spans="2:6" x14ac:dyDescent="0.2">
      <c r="B86" s="5"/>
      <c r="D86" s="9"/>
    </row>
    <row r="87" spans="2:6" x14ac:dyDescent="0.2">
      <c r="B87" s="4"/>
      <c r="D87" s="7"/>
      <c r="E87" s="8"/>
      <c r="F87" s="8"/>
    </row>
    <row r="88" spans="2:6" x14ac:dyDescent="0.2">
      <c r="B88" s="4"/>
      <c r="D88" s="7"/>
      <c r="E88" s="8"/>
      <c r="F88" s="8"/>
    </row>
    <row r="89" spans="2:6" x14ac:dyDescent="0.2">
      <c r="B89" s="5"/>
      <c r="D89" s="9"/>
    </row>
    <row r="90" spans="2:6" x14ac:dyDescent="0.2">
      <c r="B90" s="4"/>
      <c r="D90" s="7"/>
      <c r="E90" s="8"/>
      <c r="F90" s="8"/>
    </row>
    <row r="91" spans="2:6" x14ac:dyDescent="0.2">
      <c r="B91" s="5"/>
      <c r="D91" s="7"/>
      <c r="E91" s="8"/>
      <c r="F91" s="8"/>
    </row>
    <row r="92" spans="2:6" x14ac:dyDescent="0.2">
      <c r="B92" s="5"/>
      <c r="D92" s="7"/>
      <c r="E92" s="8"/>
      <c r="F92" s="8"/>
    </row>
    <row r="93" spans="2:6" x14ac:dyDescent="0.2">
      <c r="B93" s="5"/>
      <c r="D93" s="9"/>
    </row>
    <row r="94" spans="2:6" x14ac:dyDescent="0.2">
      <c r="B94" s="5"/>
      <c r="D94" s="7"/>
      <c r="E94" s="8"/>
      <c r="F94" s="8"/>
    </row>
    <row r="95" spans="2:6" x14ac:dyDescent="0.2">
      <c r="B95" s="4"/>
      <c r="D95" s="7"/>
      <c r="E95" s="8"/>
      <c r="F95" s="8"/>
    </row>
    <row r="96" spans="2:6" x14ac:dyDescent="0.2">
      <c r="B96" s="4"/>
      <c r="D96" s="7"/>
      <c r="E96" s="8"/>
      <c r="F96" s="8"/>
    </row>
    <row r="97" spans="2:6" x14ac:dyDescent="0.2">
      <c r="B97" s="5"/>
      <c r="D97" s="7"/>
      <c r="E97" s="8"/>
      <c r="F97" s="8"/>
    </row>
    <row r="98" spans="2:6" x14ac:dyDescent="0.2">
      <c r="B98" s="4"/>
      <c r="D98" s="7"/>
      <c r="E98" s="8"/>
      <c r="F98" s="8"/>
    </row>
    <row r="99" spans="2:6" x14ac:dyDescent="0.2">
      <c r="B99" s="5"/>
      <c r="D99" s="7"/>
      <c r="E99" s="8"/>
      <c r="F99" s="8"/>
    </row>
    <row r="100" spans="2:6" x14ac:dyDescent="0.2">
      <c r="B100" s="4"/>
      <c r="D100" s="7"/>
      <c r="E100" s="8"/>
      <c r="F100" s="8"/>
    </row>
    <row r="101" spans="2:6" x14ac:dyDescent="0.2">
      <c r="B101" s="5"/>
      <c r="D101" s="7"/>
      <c r="E101" s="8"/>
      <c r="F101" s="8"/>
    </row>
    <row r="102" spans="2:6" x14ac:dyDescent="0.2">
      <c r="B102" s="4"/>
      <c r="D102" s="7"/>
      <c r="E102" s="8"/>
      <c r="F102" s="8"/>
    </row>
    <row r="103" spans="2:6" x14ac:dyDescent="0.2">
      <c r="B103" s="5"/>
      <c r="D103" s="9"/>
    </row>
    <row r="104" spans="2:6" x14ac:dyDescent="0.2">
      <c r="B104" s="5"/>
      <c r="D104" s="7"/>
      <c r="E104" s="8"/>
      <c r="F104" s="8"/>
    </row>
    <row r="105" spans="2:6" x14ac:dyDescent="0.2">
      <c r="B105" s="4"/>
      <c r="D105" s="7"/>
      <c r="E105" s="8"/>
      <c r="F105" s="8"/>
    </row>
    <row r="106" spans="2:6" x14ac:dyDescent="0.2">
      <c r="B106" s="5"/>
      <c r="D106" s="9"/>
    </row>
    <row r="107" spans="2:6" x14ac:dyDescent="0.2">
      <c r="B107" s="5"/>
      <c r="D107" s="9"/>
    </row>
    <row r="108" spans="2:6" x14ac:dyDescent="0.2">
      <c r="B108" s="5"/>
      <c r="D108" s="9"/>
    </row>
    <row r="109" spans="2:6" x14ac:dyDescent="0.2">
      <c r="B109" s="5"/>
      <c r="D109" s="9"/>
    </row>
    <row r="110" spans="2:6" x14ac:dyDescent="0.2">
      <c r="B110" s="5"/>
      <c r="D110" s="9"/>
    </row>
    <row r="111" spans="2:6" x14ac:dyDescent="0.2">
      <c r="B111" s="5"/>
      <c r="D111" s="9"/>
    </row>
    <row r="112" spans="2:6" x14ac:dyDescent="0.2">
      <c r="B112" s="5"/>
      <c r="D112" s="9"/>
    </row>
    <row r="113" spans="2:13" x14ac:dyDescent="0.2">
      <c r="B113" s="5"/>
      <c r="D113" s="9"/>
    </row>
    <row r="114" spans="2:13" x14ac:dyDescent="0.2">
      <c r="B114" s="4"/>
      <c r="D114" s="9"/>
      <c r="G114" s="6"/>
      <c r="H114" s="6"/>
      <c r="I114" s="6"/>
      <c r="J114" s="6"/>
      <c r="K114" s="6"/>
      <c r="M114" s="6"/>
    </row>
    <row r="115" spans="2:13" x14ac:dyDescent="0.2">
      <c r="B115" s="5"/>
      <c r="D115" s="9"/>
    </row>
    <row r="116" spans="2:13" x14ac:dyDescent="0.2">
      <c r="B116" s="5"/>
      <c r="D116" s="9"/>
    </row>
    <row r="117" spans="2:13" x14ac:dyDescent="0.2">
      <c r="B117" s="5"/>
      <c r="D117" s="9"/>
    </row>
    <row r="118" spans="2:13" x14ac:dyDescent="0.2">
      <c r="B118" s="5"/>
      <c r="D118" s="9"/>
    </row>
    <row r="119" spans="2:13" x14ac:dyDescent="0.2">
      <c r="B119" s="5"/>
      <c r="D119" s="9"/>
    </row>
    <row r="120" spans="2:13" x14ac:dyDescent="0.2">
      <c r="B120" s="5"/>
      <c r="D120" s="9"/>
    </row>
    <row r="121" spans="2:13" x14ac:dyDescent="0.2">
      <c r="D121" s="9"/>
    </row>
    <row r="122" spans="2:13" x14ac:dyDescent="0.2">
      <c r="B122" s="4"/>
      <c r="D122" s="7"/>
      <c r="E122" s="8"/>
      <c r="F122" s="8"/>
    </row>
    <row r="123" spans="2:13" x14ac:dyDescent="0.2">
      <c r="B123" s="4"/>
      <c r="D123" s="7"/>
      <c r="E123" s="8"/>
      <c r="F123" s="8"/>
    </row>
    <row r="124" spans="2:13" x14ac:dyDescent="0.2">
      <c r="B124" s="4"/>
      <c r="D124" s="8"/>
      <c r="E124" s="8"/>
      <c r="F124" s="8"/>
    </row>
    <row r="125" spans="2:13" x14ac:dyDescent="0.2">
      <c r="B125" s="4"/>
      <c r="D125" s="7"/>
      <c r="E125" s="8"/>
      <c r="F125" s="8"/>
    </row>
    <row r="126" spans="2:13" x14ac:dyDescent="0.2">
      <c r="B126" s="4"/>
      <c r="D126" s="7"/>
      <c r="E126" s="8"/>
      <c r="F126" s="8"/>
    </row>
    <row r="127" spans="2:13" x14ac:dyDescent="0.2">
      <c r="B127" s="4"/>
      <c r="D127" s="7"/>
      <c r="E127" s="8"/>
      <c r="F127" s="8"/>
    </row>
    <row r="128" spans="2:13" x14ac:dyDescent="0.2">
      <c r="B128" s="5"/>
      <c r="D128" s="7"/>
      <c r="E128" s="8"/>
      <c r="F128" s="8"/>
    </row>
    <row r="129" spans="2:6" x14ac:dyDescent="0.2">
      <c r="B129" s="5"/>
      <c r="D129" s="7"/>
      <c r="E129" s="8"/>
      <c r="F129" s="8"/>
    </row>
    <row r="130" spans="2:6" x14ac:dyDescent="0.2">
      <c r="B130" s="4"/>
      <c r="D130" s="7"/>
      <c r="E130" s="8"/>
      <c r="F130" s="8"/>
    </row>
    <row r="131" spans="2:6" x14ac:dyDescent="0.2">
      <c r="B131" s="4"/>
      <c r="D131" s="7"/>
      <c r="E131" s="8"/>
      <c r="F131" s="8"/>
    </row>
    <row r="132" spans="2:6" x14ac:dyDescent="0.2">
      <c r="B132" s="5"/>
      <c r="D132" s="9"/>
    </row>
    <row r="133" spans="2:6" x14ac:dyDescent="0.2">
      <c r="B133" s="4"/>
      <c r="D133" s="7"/>
      <c r="E133" s="8"/>
      <c r="F133" s="8"/>
    </row>
    <row r="134" spans="2:6" x14ac:dyDescent="0.2">
      <c r="B134" s="4"/>
      <c r="D134" s="7"/>
      <c r="E134" s="8"/>
      <c r="F134" s="8"/>
    </row>
    <row r="135" spans="2:6" x14ac:dyDescent="0.2">
      <c r="B135" s="5"/>
      <c r="D135" s="7"/>
      <c r="E135" s="8"/>
      <c r="F135" s="8"/>
    </row>
    <row r="136" spans="2:6" x14ac:dyDescent="0.2">
      <c r="B136" s="5"/>
      <c r="D136" s="9"/>
    </row>
    <row r="137" spans="2:6" x14ac:dyDescent="0.2">
      <c r="B137" s="5"/>
      <c r="D137" s="9"/>
    </row>
    <row r="138" spans="2:6" x14ac:dyDescent="0.2">
      <c r="B138" s="5"/>
      <c r="D138" s="7"/>
      <c r="E138" s="8"/>
      <c r="F138" s="8"/>
    </row>
    <row r="139" spans="2:6" x14ac:dyDescent="0.2">
      <c r="B139" s="5"/>
      <c r="D139" s="7"/>
      <c r="E139" s="8"/>
      <c r="F139" s="8"/>
    </row>
    <row r="140" spans="2:6" x14ac:dyDescent="0.2">
      <c r="B140" s="5"/>
      <c r="D140" s="9"/>
    </row>
    <row r="141" spans="2:6" x14ac:dyDescent="0.2">
      <c r="B141" s="5"/>
      <c r="D141" s="9"/>
    </row>
    <row r="142" spans="2:6" x14ac:dyDescent="0.2">
      <c r="B142" s="5"/>
      <c r="D142" s="9"/>
    </row>
    <row r="143" spans="2:6" x14ac:dyDescent="0.2">
      <c r="B143" s="5"/>
      <c r="D143" s="9"/>
    </row>
    <row r="144" spans="2:6" x14ac:dyDescent="0.2">
      <c r="B144" s="5"/>
      <c r="D144" s="9"/>
    </row>
    <row r="145" spans="2:4" x14ac:dyDescent="0.2">
      <c r="B145" s="5"/>
      <c r="D145" s="9"/>
    </row>
    <row r="146" spans="2:4" x14ac:dyDescent="0.2">
      <c r="B146" s="5"/>
      <c r="D146" s="9"/>
    </row>
    <row r="147" spans="2:4" x14ac:dyDescent="0.2">
      <c r="B147" s="5"/>
      <c r="D147" s="9"/>
    </row>
    <row r="148" spans="2:4" x14ac:dyDescent="0.2">
      <c r="B148" s="5"/>
      <c r="D148" s="9"/>
    </row>
    <row r="149" spans="2:4" x14ac:dyDescent="0.2">
      <c r="B149" s="5"/>
      <c r="D149" s="9"/>
    </row>
    <row r="150" spans="2:4" x14ac:dyDescent="0.2">
      <c r="B150" s="5"/>
      <c r="D150" s="9"/>
    </row>
    <row r="151" spans="2:4" x14ac:dyDescent="0.2">
      <c r="B151" s="5"/>
      <c r="D151" s="9"/>
    </row>
    <row r="152" spans="2:4" x14ac:dyDescent="0.2">
      <c r="B152" s="5"/>
      <c r="D152" s="9"/>
    </row>
    <row r="153" spans="2:4" x14ac:dyDescent="0.2">
      <c r="B153" s="5"/>
      <c r="D153" s="9"/>
    </row>
    <row r="154" spans="2:4" x14ac:dyDescent="0.2">
      <c r="B154" s="5"/>
      <c r="D154" s="9"/>
    </row>
    <row r="155" spans="2:4" x14ac:dyDescent="0.2">
      <c r="B155" s="5"/>
      <c r="D155" s="9"/>
    </row>
    <row r="156" spans="2:4" x14ac:dyDescent="0.2">
      <c r="B156" s="5"/>
      <c r="D156" s="9"/>
    </row>
    <row r="157" spans="2:4" x14ac:dyDescent="0.2">
      <c r="B157" s="5"/>
      <c r="D157" s="9"/>
    </row>
    <row r="158" spans="2:4" x14ac:dyDescent="0.2">
      <c r="B158" s="5"/>
      <c r="D158" s="9"/>
    </row>
    <row r="159" spans="2:4" x14ac:dyDescent="0.2">
      <c r="B159" s="5"/>
      <c r="D159" s="9"/>
    </row>
    <row r="160" spans="2:4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  <c r="D167" s="9"/>
    </row>
    <row r="168" spans="2:6" x14ac:dyDescent="0.2">
      <c r="B168" s="5"/>
    </row>
    <row r="169" spans="2:6" x14ac:dyDescent="0.2">
      <c r="D169" s="7"/>
      <c r="E169" s="8"/>
      <c r="F169" s="8"/>
    </row>
    <row r="170" spans="2:6" x14ac:dyDescent="0.2">
      <c r="B170" s="4"/>
      <c r="D170" s="7"/>
      <c r="E170" s="8"/>
      <c r="F170" s="8"/>
    </row>
    <row r="171" spans="2:6" x14ac:dyDescent="0.2">
      <c r="B171" s="4"/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4"/>
      <c r="D175" s="7"/>
      <c r="E175" s="8"/>
      <c r="F175" s="8"/>
    </row>
    <row r="176" spans="2:6" x14ac:dyDescent="0.2">
      <c r="B176" s="5"/>
      <c r="D176" s="9"/>
    </row>
    <row r="177" spans="2:6" x14ac:dyDescent="0.2">
      <c r="B177" s="5"/>
      <c r="D177" s="9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9"/>
    </row>
    <row r="181" spans="2:6" x14ac:dyDescent="0.2">
      <c r="B181" s="5"/>
      <c r="D181" s="7"/>
      <c r="E181" s="8"/>
      <c r="F181" s="8"/>
    </row>
    <row r="182" spans="2:6" x14ac:dyDescent="0.2">
      <c r="B182" s="4"/>
      <c r="D182" s="7"/>
      <c r="E182" s="8"/>
      <c r="F182" s="8"/>
    </row>
    <row r="183" spans="2:6" x14ac:dyDescent="0.2">
      <c r="B183" s="4"/>
      <c r="D183" s="7"/>
      <c r="E183" s="8"/>
      <c r="F183" s="8"/>
    </row>
    <row r="184" spans="2:6" x14ac:dyDescent="0.2">
      <c r="B184" s="5"/>
      <c r="D184" s="9"/>
    </row>
    <row r="185" spans="2:6" x14ac:dyDescent="0.2">
      <c r="B185" s="5"/>
      <c r="D185" s="7"/>
      <c r="E185" s="8"/>
      <c r="F185" s="8"/>
    </row>
    <row r="186" spans="2:6" x14ac:dyDescent="0.2">
      <c r="B186" s="4"/>
      <c r="D186" s="7"/>
      <c r="E186" s="8"/>
      <c r="F186" s="8"/>
    </row>
    <row r="187" spans="2:6" x14ac:dyDescent="0.2">
      <c r="B187" s="4"/>
      <c r="D187" s="7"/>
      <c r="E187" s="8"/>
      <c r="F187" s="8"/>
    </row>
    <row r="188" spans="2:6" x14ac:dyDescent="0.2">
      <c r="B188" s="5"/>
      <c r="D188" s="7"/>
      <c r="E188" s="8"/>
      <c r="F188" s="8"/>
    </row>
    <row r="189" spans="2:6" x14ac:dyDescent="0.2">
      <c r="B189" s="4"/>
      <c r="D189" s="7"/>
      <c r="E189" s="8"/>
      <c r="F189" s="8"/>
    </row>
    <row r="190" spans="2:6" x14ac:dyDescent="0.2">
      <c r="B190" s="5"/>
      <c r="D190" s="7"/>
      <c r="E190" s="8"/>
      <c r="F190" s="8"/>
    </row>
    <row r="191" spans="2:6" x14ac:dyDescent="0.2">
      <c r="B191" s="5"/>
      <c r="D191" s="9"/>
    </row>
    <row r="192" spans="2:6" x14ac:dyDescent="0.2">
      <c r="B192" s="4"/>
      <c r="D192" s="7"/>
      <c r="E192" s="8"/>
      <c r="F192" s="8"/>
    </row>
    <row r="193" spans="2:6" x14ac:dyDescent="0.2">
      <c r="B193" s="5"/>
      <c r="D193" s="7"/>
      <c r="E193" s="8"/>
      <c r="F193" s="8"/>
    </row>
    <row r="194" spans="2:6" x14ac:dyDescent="0.2">
      <c r="B194" s="5"/>
      <c r="D194" s="9"/>
    </row>
    <row r="195" spans="2:6" x14ac:dyDescent="0.2">
      <c r="B195" s="5"/>
      <c r="D195" s="9"/>
    </row>
    <row r="196" spans="2:6" x14ac:dyDescent="0.2">
      <c r="B196" s="5"/>
      <c r="D196" s="9"/>
    </row>
    <row r="197" spans="2:6" x14ac:dyDescent="0.2">
      <c r="B197" s="5"/>
      <c r="D197" s="9"/>
    </row>
    <row r="198" spans="2:6" x14ac:dyDescent="0.2">
      <c r="B198" s="5"/>
      <c r="D198" s="9"/>
    </row>
    <row r="199" spans="2:6" x14ac:dyDescent="0.2">
      <c r="B199" s="5"/>
      <c r="D199" s="9"/>
    </row>
    <row r="200" spans="2:6" x14ac:dyDescent="0.2">
      <c r="B200" s="5"/>
      <c r="D200" s="9"/>
    </row>
    <row r="201" spans="2:6" x14ac:dyDescent="0.2">
      <c r="B201" s="5"/>
      <c r="D201" s="9"/>
    </row>
    <row r="202" spans="2:6" x14ac:dyDescent="0.2">
      <c r="B202" s="5"/>
      <c r="D202" s="9"/>
    </row>
    <row r="203" spans="2:6" x14ac:dyDescent="0.2">
      <c r="B203" s="5"/>
      <c r="D203" s="9"/>
    </row>
    <row r="204" spans="2:6" x14ac:dyDescent="0.2">
      <c r="B204" s="5"/>
      <c r="D204" s="9"/>
    </row>
    <row r="205" spans="2:6" x14ac:dyDescent="0.2">
      <c r="B205" s="5"/>
      <c r="D205" s="9"/>
    </row>
    <row r="206" spans="2:6" x14ac:dyDescent="0.2">
      <c r="B206" s="5"/>
      <c r="D206" s="9"/>
    </row>
    <row r="207" spans="2:6" x14ac:dyDescent="0.2">
      <c r="B207" s="5"/>
      <c r="D207" s="9"/>
    </row>
    <row r="208" spans="2:6" x14ac:dyDescent="0.2">
      <c r="B208" s="5"/>
      <c r="D208" s="9"/>
    </row>
    <row r="209" spans="2:6" x14ac:dyDescent="0.2">
      <c r="D209" s="9"/>
    </row>
    <row r="210" spans="2:6" x14ac:dyDescent="0.2">
      <c r="B210" s="4"/>
      <c r="D210" s="7"/>
      <c r="E210" s="8"/>
      <c r="F210" s="8"/>
    </row>
    <row r="211" spans="2:6" x14ac:dyDescent="0.2">
      <c r="B211" s="4"/>
      <c r="D211" s="7"/>
      <c r="E211" s="8"/>
      <c r="F211" s="8"/>
    </row>
    <row r="212" spans="2:6" x14ac:dyDescent="0.2">
      <c r="B212" s="4"/>
      <c r="D212" s="7"/>
      <c r="E212" s="8"/>
      <c r="F212" s="8"/>
    </row>
    <row r="213" spans="2:6" x14ac:dyDescent="0.2">
      <c r="B213" s="4"/>
      <c r="D213" s="7"/>
      <c r="E213" s="8"/>
      <c r="F213" s="8"/>
    </row>
    <row r="214" spans="2:6" x14ac:dyDescent="0.2">
      <c r="B214" s="5"/>
    </row>
    <row r="215" spans="2:6" x14ac:dyDescent="0.2">
      <c r="D215" s="7"/>
      <c r="E215" s="8"/>
      <c r="F215" s="8"/>
    </row>
    <row r="216" spans="2:6" x14ac:dyDescent="0.2">
      <c r="B216" s="4"/>
      <c r="D216" s="7"/>
      <c r="E216" s="8"/>
      <c r="F216" s="8"/>
    </row>
    <row r="217" spans="2:6" x14ac:dyDescent="0.2">
      <c r="B217" s="4"/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4"/>
      <c r="D219" s="7"/>
      <c r="E219" s="8"/>
      <c r="F219" s="8"/>
    </row>
    <row r="220" spans="2:6" x14ac:dyDescent="0.2">
      <c r="B220" s="5"/>
    </row>
    <row r="221" spans="2:6" x14ac:dyDescent="0.2">
      <c r="D221" s="7"/>
      <c r="E221" s="8"/>
      <c r="F221" s="8"/>
    </row>
    <row r="222" spans="2:6" x14ac:dyDescent="0.2">
      <c r="B222" s="4"/>
      <c r="D222" s="7"/>
      <c r="E222" s="8"/>
      <c r="F222" s="8"/>
    </row>
    <row r="223" spans="2:6" x14ac:dyDescent="0.2">
      <c r="B223" s="4"/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4"/>
      <c r="D225" s="7"/>
      <c r="E225" s="8"/>
      <c r="F225" s="8"/>
    </row>
    <row r="226" spans="2:6" x14ac:dyDescent="0.2">
      <c r="B226" s="5"/>
    </row>
    <row r="227" spans="2:6" x14ac:dyDescent="0.2">
      <c r="D227" s="7"/>
      <c r="E227" s="8"/>
      <c r="F227" s="8"/>
    </row>
    <row r="228" spans="2:6" x14ac:dyDescent="0.2">
      <c r="B228" s="4"/>
      <c r="D228" s="7"/>
      <c r="E228" s="8"/>
      <c r="F228" s="8"/>
    </row>
    <row r="229" spans="2:6" x14ac:dyDescent="0.2">
      <c r="B229" s="4"/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4"/>
      <c r="D231" s="7"/>
      <c r="E231" s="8"/>
      <c r="F231" s="8"/>
    </row>
    <row r="232" spans="2:6" x14ac:dyDescent="0.2">
      <c r="B232" s="5"/>
    </row>
    <row r="233" spans="2:6" x14ac:dyDescent="0.2">
      <c r="D233" s="7"/>
      <c r="E233" s="8"/>
      <c r="F233" s="8"/>
    </row>
    <row r="234" spans="2:6" x14ac:dyDescent="0.2">
      <c r="B234" s="4"/>
      <c r="D234" s="7"/>
      <c r="E234" s="8"/>
      <c r="F234" s="8"/>
    </row>
    <row r="235" spans="2:6" x14ac:dyDescent="0.2">
      <c r="B235" s="4"/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4"/>
      <c r="D237" s="7"/>
      <c r="E237" s="8"/>
      <c r="F237" s="8"/>
    </row>
    <row r="238" spans="2:6" x14ac:dyDescent="0.2">
      <c r="B238" s="5"/>
    </row>
    <row r="239" spans="2:6" x14ac:dyDescent="0.2">
      <c r="D239" s="7"/>
      <c r="E239" s="8"/>
      <c r="F239" s="8"/>
    </row>
    <row r="240" spans="2:6" x14ac:dyDescent="0.2">
      <c r="B240" s="4"/>
      <c r="D240" s="7"/>
      <c r="E240" s="8"/>
      <c r="F240" s="8"/>
    </row>
    <row r="241" spans="2:6" x14ac:dyDescent="0.2">
      <c r="B241" s="4"/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4"/>
      <c r="D243" s="7"/>
      <c r="E243" s="8"/>
      <c r="F243" s="8"/>
    </row>
    <row r="244" spans="2:6" x14ac:dyDescent="0.2">
      <c r="B244" s="5"/>
    </row>
    <row r="245" spans="2:6" x14ac:dyDescent="0.2">
      <c r="D245" s="7"/>
      <c r="E245" s="8"/>
      <c r="F245" s="8"/>
    </row>
    <row r="246" spans="2:6" x14ac:dyDescent="0.2">
      <c r="B246" s="4"/>
      <c r="D246" s="7"/>
      <c r="E246" s="8"/>
      <c r="F246" s="8"/>
    </row>
    <row r="247" spans="2:6" x14ac:dyDescent="0.2">
      <c r="B247" s="4"/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4"/>
      <c r="D249" s="7"/>
      <c r="E249" s="8"/>
      <c r="F249" s="8"/>
    </row>
    <row r="250" spans="2:6" x14ac:dyDescent="0.2">
      <c r="B250" s="5"/>
    </row>
    <row r="251" spans="2:6" x14ac:dyDescent="0.2">
      <c r="D251" s="7"/>
      <c r="E251" s="8"/>
      <c r="F251" s="8"/>
    </row>
    <row r="252" spans="2:6" x14ac:dyDescent="0.2">
      <c r="B252" s="4"/>
      <c r="D252" s="7"/>
      <c r="E252" s="8"/>
      <c r="F252" s="8"/>
    </row>
    <row r="253" spans="2:6" x14ac:dyDescent="0.2">
      <c r="B253" s="4"/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4"/>
      <c r="D255" s="7"/>
      <c r="E255" s="8"/>
      <c r="F255" s="8"/>
    </row>
    <row r="256" spans="2:6" x14ac:dyDescent="0.2">
      <c r="B256" s="5"/>
    </row>
    <row r="257" spans="2:6" x14ac:dyDescent="0.2">
      <c r="D257" s="7"/>
      <c r="E257" s="8"/>
      <c r="F257" s="8"/>
    </row>
    <row r="258" spans="2:6" x14ac:dyDescent="0.2">
      <c r="B258" s="4"/>
      <c r="D258" s="7"/>
      <c r="E258" s="8"/>
      <c r="F258" s="8"/>
    </row>
    <row r="259" spans="2:6" x14ac:dyDescent="0.2">
      <c r="B259" s="4"/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7"/>
      <c r="E261" s="8"/>
      <c r="F261" s="8"/>
    </row>
    <row r="262" spans="2:6" x14ac:dyDescent="0.2">
      <c r="B262" s="4"/>
      <c r="D262" s="8"/>
      <c r="E262" s="8"/>
      <c r="F262" s="8"/>
    </row>
    <row r="263" spans="2:6" x14ac:dyDescent="0.2">
      <c r="B263" s="4"/>
      <c r="D263" s="7"/>
      <c r="E263" s="8"/>
      <c r="F263" s="8"/>
    </row>
    <row r="264" spans="2:6" x14ac:dyDescent="0.2">
      <c r="B264" s="5"/>
      <c r="D264" s="7"/>
      <c r="E264" s="8"/>
      <c r="F264" s="8"/>
    </row>
    <row r="265" spans="2:6" x14ac:dyDescent="0.2">
      <c r="D265" s="7"/>
      <c r="E265" s="8"/>
      <c r="F265" s="8"/>
    </row>
    <row r="266" spans="2:6" x14ac:dyDescent="0.2">
      <c r="B266" s="4"/>
      <c r="D266" s="7"/>
      <c r="E266" s="8"/>
      <c r="F266" s="8"/>
    </row>
    <row r="267" spans="2:6" x14ac:dyDescent="0.2">
      <c r="B267" s="4"/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4"/>
      <c r="D271" s="7"/>
      <c r="E271" s="8"/>
      <c r="F271" s="8"/>
    </row>
    <row r="272" spans="2:6" x14ac:dyDescent="0.2">
      <c r="B272" s="5"/>
      <c r="D272" s="9"/>
    </row>
    <row r="273" spans="2:6" x14ac:dyDescent="0.2">
      <c r="B273" s="5"/>
      <c r="D273" s="9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9"/>
    </row>
    <row r="282" spans="2:6" x14ac:dyDescent="0.2">
      <c r="B282" s="5"/>
      <c r="D282" s="7"/>
      <c r="E282" s="8"/>
      <c r="F282" s="8"/>
    </row>
    <row r="283" spans="2:6" x14ac:dyDescent="0.2">
      <c r="B283" s="5"/>
      <c r="D283" s="9"/>
    </row>
    <row r="284" spans="2:6" x14ac:dyDescent="0.2">
      <c r="B284" s="5"/>
      <c r="D284" s="9"/>
    </row>
    <row r="285" spans="2:6" x14ac:dyDescent="0.2">
      <c r="B285" s="4"/>
      <c r="D285" s="7"/>
      <c r="E285" s="8"/>
      <c r="F285" s="8"/>
    </row>
    <row r="286" spans="2:6" x14ac:dyDescent="0.2">
      <c r="B286" s="5"/>
      <c r="D286" s="9"/>
    </row>
    <row r="287" spans="2:6" x14ac:dyDescent="0.2">
      <c r="B287" s="5"/>
      <c r="D287" s="9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9"/>
    </row>
    <row r="294" spans="2:6" x14ac:dyDescent="0.2">
      <c r="B294" s="5"/>
      <c r="D294" s="7"/>
      <c r="E294" s="8"/>
      <c r="F294" s="8"/>
    </row>
    <row r="295" spans="2:6" x14ac:dyDescent="0.2">
      <c r="B295" s="5"/>
      <c r="D295" s="7"/>
      <c r="E295" s="8"/>
      <c r="F295" s="8"/>
    </row>
    <row r="296" spans="2:6" x14ac:dyDescent="0.2">
      <c r="B296" s="5"/>
      <c r="D296" s="9"/>
    </row>
    <row r="297" spans="2:6" x14ac:dyDescent="0.2">
      <c r="B297" s="5"/>
      <c r="D297" s="9"/>
    </row>
    <row r="298" spans="2:6" x14ac:dyDescent="0.2">
      <c r="B298" s="5"/>
      <c r="D298" s="7"/>
      <c r="E298" s="8"/>
      <c r="F298" s="8"/>
    </row>
    <row r="299" spans="2:6" x14ac:dyDescent="0.2">
      <c r="B299" s="5"/>
      <c r="D299" s="9"/>
    </row>
    <row r="300" spans="2:6" x14ac:dyDescent="0.2">
      <c r="B300" s="5"/>
      <c r="D300" s="9"/>
    </row>
    <row r="301" spans="2:6" x14ac:dyDescent="0.2">
      <c r="B301" s="5"/>
      <c r="D301" s="9"/>
    </row>
    <row r="302" spans="2:6" x14ac:dyDescent="0.2">
      <c r="B302" s="5"/>
      <c r="D302" s="9"/>
    </row>
    <row r="303" spans="2:6" x14ac:dyDescent="0.2">
      <c r="B303" s="4"/>
      <c r="D303" s="7"/>
      <c r="E303" s="8"/>
      <c r="F303" s="8"/>
    </row>
    <row r="304" spans="2:6" x14ac:dyDescent="0.2">
      <c r="B304" s="4"/>
      <c r="D304" s="7"/>
      <c r="E304" s="8"/>
      <c r="F304" s="8"/>
    </row>
    <row r="305" spans="2:6" x14ac:dyDescent="0.2">
      <c r="B305" s="5"/>
      <c r="D305" s="9"/>
    </row>
    <row r="306" spans="2:6" x14ac:dyDescent="0.2">
      <c r="B306" s="5"/>
      <c r="D306" s="9"/>
    </row>
    <row r="307" spans="2:6" x14ac:dyDescent="0.2">
      <c r="B307" s="4"/>
      <c r="D307" s="7"/>
      <c r="E307" s="8"/>
      <c r="F307" s="8"/>
    </row>
    <row r="308" spans="2:6" x14ac:dyDescent="0.2">
      <c r="B308" s="5"/>
      <c r="D308" s="9"/>
    </row>
    <row r="309" spans="2:6" x14ac:dyDescent="0.2">
      <c r="B309" s="5"/>
      <c r="D309" s="9"/>
    </row>
    <row r="310" spans="2:6" x14ac:dyDescent="0.2">
      <c r="B310" s="5"/>
      <c r="D310" s="9"/>
    </row>
    <row r="311" spans="2:6" x14ac:dyDescent="0.2">
      <c r="B311" s="5"/>
      <c r="D311" s="9"/>
    </row>
    <row r="312" spans="2:6" x14ac:dyDescent="0.2">
      <c r="B312" s="4"/>
      <c r="D312" s="7"/>
      <c r="E312" s="8"/>
      <c r="F312" s="8"/>
    </row>
    <row r="313" spans="2:6" x14ac:dyDescent="0.2">
      <c r="B313" s="4"/>
      <c r="D313" s="7"/>
      <c r="E313" s="8"/>
      <c r="F313" s="8"/>
    </row>
    <row r="314" spans="2:6" x14ac:dyDescent="0.2">
      <c r="B314" s="5"/>
      <c r="D314" s="9"/>
    </row>
    <row r="315" spans="2:6" x14ac:dyDescent="0.2">
      <c r="B315" s="5"/>
      <c r="D315" s="9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9"/>
    </row>
    <row r="320" spans="2:6" x14ac:dyDescent="0.2">
      <c r="B320" s="5"/>
      <c r="D320" s="7"/>
      <c r="E320" s="8"/>
      <c r="F320" s="8"/>
    </row>
    <row r="321" spans="2:6" x14ac:dyDescent="0.2">
      <c r="B321" s="5"/>
      <c r="D321" s="9"/>
    </row>
    <row r="322" spans="2:6" x14ac:dyDescent="0.2">
      <c r="B322" s="5"/>
      <c r="D322" s="9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5"/>
      <c r="D328" s="9"/>
    </row>
    <row r="329" spans="2:6" x14ac:dyDescent="0.2">
      <c r="B329" s="4"/>
      <c r="D329" s="7"/>
      <c r="E329" s="8"/>
      <c r="F329" s="8"/>
    </row>
    <row r="330" spans="2:6" x14ac:dyDescent="0.2">
      <c r="B330" s="5"/>
      <c r="D330" s="9"/>
    </row>
    <row r="331" spans="2:6" x14ac:dyDescent="0.2">
      <c r="B331" s="5"/>
      <c r="D331" s="9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  <c r="D334" s="9"/>
    </row>
    <row r="335" spans="2:6" x14ac:dyDescent="0.2">
      <c r="B335" s="5"/>
    </row>
    <row r="336" spans="2:6" x14ac:dyDescent="0.2">
      <c r="B336" s="5"/>
      <c r="D336" s="7"/>
      <c r="E336" s="8"/>
      <c r="F336" s="8"/>
    </row>
    <row r="337" spans="2:6" x14ac:dyDescent="0.2">
      <c r="B337" s="5"/>
      <c r="D337" s="7"/>
      <c r="E337" s="8"/>
      <c r="F337" s="8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7"/>
      <c r="E339" s="8"/>
      <c r="F339" s="8"/>
    </row>
    <row r="340" spans="2:6" x14ac:dyDescent="0.2">
      <c r="B340" s="5"/>
      <c r="D340" s="9"/>
    </row>
    <row r="341" spans="2:6" x14ac:dyDescent="0.2">
      <c r="B341" s="5"/>
      <c r="D341" s="7"/>
      <c r="E341" s="8"/>
      <c r="F341" s="8"/>
    </row>
    <row r="342" spans="2:6" x14ac:dyDescent="0.2">
      <c r="B342" s="5"/>
      <c r="D342" s="9"/>
    </row>
    <row r="343" spans="2:6" x14ac:dyDescent="0.2">
      <c r="B343" s="5"/>
      <c r="D343" s="9"/>
    </row>
    <row r="344" spans="2:6" x14ac:dyDescent="0.2">
      <c r="B344" s="5"/>
      <c r="D344" s="7"/>
      <c r="E344" s="8"/>
      <c r="F344" s="8"/>
    </row>
    <row r="345" spans="2:6" x14ac:dyDescent="0.2">
      <c r="B345" s="5"/>
      <c r="D345" s="9"/>
    </row>
    <row r="346" spans="2:6" x14ac:dyDescent="0.2">
      <c r="B346" s="5"/>
      <c r="D346" s="7"/>
      <c r="E346" s="8"/>
      <c r="F346" s="8"/>
    </row>
    <row r="347" spans="2:6" x14ac:dyDescent="0.2">
      <c r="B347" s="5"/>
      <c r="D347" s="9"/>
    </row>
    <row r="348" spans="2:6" x14ac:dyDescent="0.2">
      <c r="D348" s="7"/>
      <c r="E348" s="8"/>
      <c r="F348" s="8"/>
    </row>
    <row r="349" spans="2:6" x14ac:dyDescent="0.2">
      <c r="B349" s="4"/>
      <c r="D349" s="7"/>
      <c r="E349" s="8"/>
      <c r="F349" s="8"/>
    </row>
    <row r="350" spans="2:6" x14ac:dyDescent="0.2">
      <c r="B350" s="4"/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4"/>
      <c r="D352" s="7"/>
      <c r="E352" s="8"/>
      <c r="F352" s="8"/>
    </row>
    <row r="353" spans="2:6" x14ac:dyDescent="0.2">
      <c r="B353" s="5"/>
      <c r="D353" s="7"/>
      <c r="E353" s="8"/>
      <c r="F353" s="8"/>
    </row>
    <row r="354" spans="2:6" x14ac:dyDescent="0.2">
      <c r="B354" s="4"/>
      <c r="D354" s="7"/>
      <c r="E354" s="8"/>
      <c r="F354" s="8"/>
    </row>
    <row r="355" spans="2:6" x14ac:dyDescent="0.2">
      <c r="B355" s="5"/>
      <c r="D355" s="7"/>
      <c r="E355" s="8"/>
      <c r="F355" s="8"/>
    </row>
    <row r="356" spans="2:6" x14ac:dyDescent="0.2">
      <c r="B356" s="5"/>
      <c r="D356" s="9"/>
    </row>
    <row r="357" spans="2:6" x14ac:dyDescent="0.2">
      <c r="B357" s="4"/>
      <c r="D357" s="7"/>
      <c r="E357" s="8"/>
      <c r="F357" s="8"/>
    </row>
    <row r="358" spans="2:6" x14ac:dyDescent="0.2">
      <c r="B358" s="5"/>
      <c r="D358" s="9"/>
    </row>
    <row r="359" spans="2:6" x14ac:dyDescent="0.2">
      <c r="B359" s="4"/>
      <c r="D359" s="7"/>
      <c r="E359" s="8"/>
      <c r="F359" s="8"/>
    </row>
    <row r="360" spans="2:6" x14ac:dyDescent="0.2">
      <c r="B360" s="5"/>
      <c r="D360" s="9"/>
    </row>
    <row r="361" spans="2:6" x14ac:dyDescent="0.2">
      <c r="B361" s="4"/>
      <c r="D361" s="7"/>
      <c r="E361" s="8"/>
      <c r="F361" s="8"/>
    </row>
    <row r="362" spans="2:6" x14ac:dyDescent="0.2">
      <c r="B362" s="5"/>
      <c r="D362" s="7"/>
      <c r="E362" s="8"/>
      <c r="F362" s="8"/>
    </row>
    <row r="363" spans="2:6" x14ac:dyDescent="0.2">
      <c r="B363" s="4"/>
      <c r="D363" s="7"/>
      <c r="E363" s="8"/>
      <c r="F363" s="8"/>
    </row>
    <row r="364" spans="2:6" x14ac:dyDescent="0.2">
      <c r="B364" s="5"/>
      <c r="D364" s="7"/>
      <c r="E364" s="8"/>
      <c r="F364" s="8"/>
    </row>
    <row r="365" spans="2:6" x14ac:dyDescent="0.2">
      <c r="B365" s="5"/>
      <c r="D365" s="9"/>
    </row>
    <row r="366" spans="2:6" x14ac:dyDescent="0.2">
      <c r="B366" s="4"/>
      <c r="D366" s="7"/>
      <c r="E366" s="8"/>
      <c r="F366" s="8"/>
    </row>
    <row r="367" spans="2:6" x14ac:dyDescent="0.2">
      <c r="B367" s="5"/>
      <c r="D367" s="9"/>
    </row>
    <row r="368" spans="2:6" x14ac:dyDescent="0.2">
      <c r="B368" s="4"/>
      <c r="D368" s="7"/>
      <c r="E368" s="8"/>
      <c r="F368" s="8"/>
    </row>
    <row r="369" spans="2:6" x14ac:dyDescent="0.2">
      <c r="B369" s="5"/>
      <c r="D369" s="9"/>
    </row>
    <row r="370" spans="2:6" x14ac:dyDescent="0.2">
      <c r="B370" s="4"/>
      <c r="D370" s="7"/>
      <c r="E370" s="8"/>
      <c r="F370" s="8"/>
    </row>
    <row r="371" spans="2:6" x14ac:dyDescent="0.2">
      <c r="B371" s="5"/>
      <c r="D371" s="7"/>
      <c r="E371" s="8"/>
      <c r="F371" s="8"/>
    </row>
    <row r="372" spans="2:6" x14ac:dyDescent="0.2">
      <c r="B372" s="4"/>
      <c r="D372" s="7"/>
      <c r="E372" s="8"/>
      <c r="F372" s="8"/>
    </row>
    <row r="373" spans="2:6" x14ac:dyDescent="0.2">
      <c r="B373" s="5"/>
    </row>
    <row r="374" spans="2:6" x14ac:dyDescent="0.2">
      <c r="B374" s="5"/>
      <c r="D374" s="7"/>
      <c r="E374" s="8"/>
      <c r="F374" s="8"/>
    </row>
    <row r="375" spans="2:6" x14ac:dyDescent="0.2">
      <c r="B375" s="4"/>
      <c r="D375" s="7"/>
      <c r="E375" s="8"/>
      <c r="F375" s="8"/>
    </row>
    <row r="376" spans="2:6" x14ac:dyDescent="0.2">
      <c r="B376" s="5"/>
      <c r="D376" s="7"/>
      <c r="E376" s="8"/>
      <c r="F376" s="8"/>
    </row>
    <row r="377" spans="2:6" x14ac:dyDescent="0.2">
      <c r="B377" s="4"/>
      <c r="D377" s="7"/>
      <c r="E377" s="8"/>
      <c r="F377" s="8"/>
    </row>
    <row r="378" spans="2:6" x14ac:dyDescent="0.2">
      <c r="B378" s="5"/>
      <c r="D378" s="7"/>
      <c r="E378" s="8"/>
      <c r="F378" s="8"/>
    </row>
    <row r="379" spans="2:6" x14ac:dyDescent="0.2">
      <c r="B379" s="4"/>
      <c r="D379" s="7"/>
      <c r="E379" s="8"/>
      <c r="F379" s="8"/>
    </row>
    <row r="380" spans="2:6" x14ac:dyDescent="0.2">
      <c r="B380" s="5"/>
      <c r="D380" s="9"/>
    </row>
    <row r="381" spans="2:6" x14ac:dyDescent="0.2">
      <c r="B381" s="4"/>
      <c r="D381" s="7"/>
      <c r="E381" s="8"/>
      <c r="F381" s="8"/>
    </row>
    <row r="382" spans="2:6" x14ac:dyDescent="0.2">
      <c r="B382" s="5"/>
      <c r="D382" s="9"/>
    </row>
    <row r="383" spans="2:6" x14ac:dyDescent="0.2">
      <c r="B383" s="4"/>
      <c r="D383" s="7"/>
      <c r="E383" s="8"/>
      <c r="F383" s="8"/>
    </row>
    <row r="384" spans="2:6" x14ac:dyDescent="0.2">
      <c r="B384" s="5"/>
      <c r="D384" s="9"/>
    </row>
    <row r="385" spans="2:6" x14ac:dyDescent="0.2">
      <c r="B385" s="4"/>
      <c r="D385" s="7"/>
      <c r="E385" s="8"/>
      <c r="F385" s="8"/>
    </row>
    <row r="386" spans="2:6" x14ac:dyDescent="0.2">
      <c r="B386" s="4"/>
      <c r="D386" s="7"/>
      <c r="E386" s="8"/>
      <c r="F386" s="8"/>
    </row>
    <row r="387" spans="2:6" x14ac:dyDescent="0.2">
      <c r="B387" s="5"/>
      <c r="D387" s="7"/>
      <c r="E387" s="8"/>
      <c r="F387" s="8"/>
    </row>
    <row r="388" spans="2:6" x14ac:dyDescent="0.2">
      <c r="D388" s="9"/>
    </row>
    <row r="389" spans="2:6" x14ac:dyDescent="0.2">
      <c r="B389" s="4"/>
      <c r="D389" s="7"/>
      <c r="E389" s="8"/>
      <c r="F389" s="8"/>
    </row>
    <row r="390" spans="2:6" x14ac:dyDescent="0.2">
      <c r="B390" s="4"/>
      <c r="D390" s="7"/>
      <c r="E390" s="8"/>
      <c r="F390" s="8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4"/>
      <c r="D394" s="7"/>
      <c r="E394" s="8"/>
      <c r="F394" s="8"/>
    </row>
    <row r="395" spans="2:6" x14ac:dyDescent="0.2">
      <c r="B395" s="5"/>
      <c r="D395" s="7"/>
      <c r="E395" s="8"/>
      <c r="F395" s="8"/>
    </row>
    <row r="396" spans="2:6" x14ac:dyDescent="0.2">
      <c r="B396" s="4"/>
      <c r="D396" s="7"/>
      <c r="E396" s="8"/>
      <c r="F396" s="8"/>
    </row>
    <row r="397" spans="2:6" x14ac:dyDescent="0.2">
      <c r="B397" s="5"/>
      <c r="D397" s="9"/>
    </row>
    <row r="398" spans="2:6" x14ac:dyDescent="0.2">
      <c r="B398" s="4"/>
      <c r="D398" s="7"/>
      <c r="E398" s="8"/>
      <c r="F398" s="8"/>
    </row>
    <row r="399" spans="2:6" x14ac:dyDescent="0.2">
      <c r="B399" s="5"/>
      <c r="D399" s="9"/>
    </row>
    <row r="400" spans="2:6" x14ac:dyDescent="0.2">
      <c r="B400" s="4"/>
      <c r="D400" s="7"/>
      <c r="E400" s="8"/>
      <c r="F400" s="8"/>
    </row>
    <row r="401" spans="2:6" x14ac:dyDescent="0.2">
      <c r="B401" s="5"/>
      <c r="D401" s="9"/>
    </row>
    <row r="402" spans="2:6" x14ac:dyDescent="0.2">
      <c r="B402" s="4"/>
      <c r="D402" s="7"/>
      <c r="E402" s="8"/>
      <c r="F402" s="8"/>
    </row>
    <row r="403" spans="2:6" x14ac:dyDescent="0.2">
      <c r="B403" s="5"/>
      <c r="D403" s="9"/>
    </row>
    <row r="404" spans="2:6" x14ac:dyDescent="0.2">
      <c r="B404" s="4"/>
      <c r="D404" s="7"/>
      <c r="E404" s="8"/>
      <c r="F404" s="8"/>
    </row>
    <row r="405" spans="2:6" x14ac:dyDescent="0.2">
      <c r="B405" s="5"/>
      <c r="D405" s="7"/>
      <c r="E405" s="8"/>
      <c r="F405" s="8"/>
    </row>
    <row r="406" spans="2:6" x14ac:dyDescent="0.2">
      <c r="B406" s="4"/>
      <c r="D406" s="7"/>
      <c r="E406" s="8"/>
      <c r="F406" s="8"/>
    </row>
    <row r="407" spans="2:6" x14ac:dyDescent="0.2">
      <c r="B407" s="5"/>
      <c r="D407" s="7"/>
      <c r="E407" s="8"/>
      <c r="F407" s="8"/>
    </row>
    <row r="408" spans="2:6" x14ac:dyDescent="0.2">
      <c r="B408" s="5"/>
      <c r="D408" s="9"/>
    </row>
    <row r="409" spans="2:6" x14ac:dyDescent="0.2">
      <c r="B409" s="5"/>
      <c r="D409" s="7"/>
      <c r="E409" s="8"/>
      <c r="F409" s="8"/>
    </row>
    <row r="410" spans="2:6" x14ac:dyDescent="0.2">
      <c r="B410" s="4"/>
      <c r="D410" s="7"/>
      <c r="E410" s="8"/>
      <c r="F410" s="8"/>
    </row>
    <row r="411" spans="2:6" x14ac:dyDescent="0.2">
      <c r="B411" s="4"/>
      <c r="D411" s="7"/>
      <c r="E411" s="8"/>
      <c r="F411" s="8"/>
    </row>
    <row r="412" spans="2:6" x14ac:dyDescent="0.2">
      <c r="B412" s="5"/>
      <c r="D412" s="9"/>
    </row>
    <row r="413" spans="2:6" x14ac:dyDescent="0.2">
      <c r="B413" s="4"/>
      <c r="D413" s="7"/>
      <c r="E413" s="8"/>
      <c r="F413" s="8"/>
    </row>
    <row r="414" spans="2:6" x14ac:dyDescent="0.2">
      <c r="B414" s="5"/>
      <c r="D414" s="9"/>
    </row>
    <row r="415" spans="2:6" x14ac:dyDescent="0.2">
      <c r="B415" s="4"/>
      <c r="D415" s="7"/>
      <c r="E415" s="8"/>
      <c r="F415" s="8"/>
    </row>
    <row r="416" spans="2:6" x14ac:dyDescent="0.2">
      <c r="B416" s="5"/>
      <c r="D416" s="9"/>
    </row>
    <row r="417" spans="2:6" x14ac:dyDescent="0.2">
      <c r="B417" s="5"/>
      <c r="D417" s="7"/>
      <c r="E417" s="8"/>
      <c r="F417" s="8"/>
    </row>
    <row r="418" spans="2:6" x14ac:dyDescent="0.2">
      <c r="B418" s="5"/>
      <c r="D418" s="9"/>
    </row>
    <row r="419" spans="2:6" x14ac:dyDescent="0.2">
      <c r="B419" s="4"/>
      <c r="D419" s="7"/>
      <c r="E419" s="8"/>
      <c r="F419" s="8"/>
    </row>
    <row r="420" spans="2:6" x14ac:dyDescent="0.2">
      <c r="B420" s="4"/>
      <c r="D420" s="7"/>
      <c r="E420" s="8"/>
      <c r="F420" s="8"/>
    </row>
    <row r="421" spans="2:6" x14ac:dyDescent="0.2">
      <c r="B421" s="5"/>
      <c r="D421" s="9"/>
    </row>
    <row r="422" spans="2:6" x14ac:dyDescent="0.2">
      <c r="B422" s="4"/>
      <c r="D422" s="7"/>
      <c r="E422" s="8"/>
      <c r="F422" s="8"/>
    </row>
    <row r="423" spans="2:6" x14ac:dyDescent="0.2">
      <c r="B423" s="5"/>
    </row>
    <row r="424" spans="2:6" x14ac:dyDescent="0.2">
      <c r="B424" s="4"/>
      <c r="D424" s="7"/>
      <c r="E424" s="8"/>
      <c r="F424" s="8"/>
    </row>
    <row r="425" spans="2:6" x14ac:dyDescent="0.2">
      <c r="B425" s="5"/>
      <c r="D425" s="7"/>
      <c r="E425" s="8"/>
      <c r="F425" s="8"/>
    </row>
    <row r="426" spans="2:6" x14ac:dyDescent="0.2">
      <c r="B426" s="4"/>
      <c r="D426" s="7"/>
      <c r="E426" s="8"/>
      <c r="F426" s="8"/>
    </row>
    <row r="427" spans="2:6" x14ac:dyDescent="0.2">
      <c r="B427" s="5"/>
      <c r="D427" s="7"/>
      <c r="E427" s="8"/>
      <c r="F427" s="8"/>
    </row>
    <row r="428" spans="2:6" x14ac:dyDescent="0.2">
      <c r="B428" s="4"/>
      <c r="D428" s="7"/>
      <c r="E428" s="8"/>
      <c r="F428" s="8"/>
    </row>
    <row r="429" spans="2:6" x14ac:dyDescent="0.2">
      <c r="B429" s="5"/>
    </row>
    <row r="430" spans="2:6" x14ac:dyDescent="0.2">
      <c r="B430" s="4"/>
      <c r="D430" s="7"/>
      <c r="E430" s="8"/>
      <c r="F430" s="8"/>
    </row>
    <row r="431" spans="2:6" x14ac:dyDescent="0.2">
      <c r="B431" s="5"/>
      <c r="D431" s="7"/>
      <c r="E431" s="8"/>
      <c r="F431" s="8"/>
    </row>
    <row r="432" spans="2:6" x14ac:dyDescent="0.2">
      <c r="B432" s="4"/>
      <c r="D432" s="7"/>
      <c r="E432" s="8"/>
      <c r="F432" s="8"/>
    </row>
    <row r="433" spans="2:6" x14ac:dyDescent="0.2">
      <c r="B433" s="5"/>
      <c r="D433" s="7"/>
      <c r="E433" s="8"/>
      <c r="F433" s="8"/>
    </row>
    <row r="434" spans="2:6" x14ac:dyDescent="0.2">
      <c r="B434" s="4"/>
      <c r="D434" s="7"/>
      <c r="E434" s="8"/>
      <c r="F434" s="8"/>
    </row>
    <row r="435" spans="2:6" x14ac:dyDescent="0.2">
      <c r="B435" s="5"/>
    </row>
    <row r="436" spans="2:6" x14ac:dyDescent="0.2">
      <c r="B436" s="5"/>
      <c r="D436" s="7"/>
      <c r="E436" s="8"/>
      <c r="F436" s="8"/>
    </row>
    <row r="437" spans="2:6" x14ac:dyDescent="0.2">
      <c r="B437" s="5"/>
      <c r="D437" s="7"/>
      <c r="E437" s="8"/>
      <c r="F437" s="8"/>
    </row>
    <row r="438" spans="2:6" x14ac:dyDescent="0.2">
      <c r="D438" s="7"/>
      <c r="E438" s="8"/>
      <c r="F438" s="8"/>
    </row>
    <row r="439" spans="2:6" x14ac:dyDescent="0.2">
      <c r="B439" s="4"/>
      <c r="D439" s="7"/>
      <c r="E439" s="8"/>
      <c r="F439" s="8"/>
    </row>
    <row r="440" spans="2:6" x14ac:dyDescent="0.2">
      <c r="B440" s="4"/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4"/>
      <c r="D442" s="7"/>
      <c r="E442" s="8"/>
      <c r="F442" s="8"/>
    </row>
    <row r="443" spans="2:6" x14ac:dyDescent="0.2">
      <c r="B443" s="5"/>
      <c r="D443" s="9"/>
    </row>
    <row r="444" spans="2:6" x14ac:dyDescent="0.2">
      <c r="D444" s="9"/>
    </row>
    <row r="445" spans="2:6" x14ac:dyDescent="0.2">
      <c r="B445" s="4"/>
      <c r="D445" s="7"/>
      <c r="E445" s="8"/>
      <c r="F445" s="8"/>
    </row>
    <row r="446" spans="2:6" x14ac:dyDescent="0.2">
      <c r="B446" s="4"/>
      <c r="D446" s="7"/>
      <c r="E446" s="8"/>
      <c r="F446" s="8"/>
    </row>
    <row r="447" spans="2:6" x14ac:dyDescent="0.2">
      <c r="B447" s="4"/>
      <c r="D447" s="7"/>
      <c r="E447" s="8"/>
      <c r="F447" s="8"/>
    </row>
    <row r="448" spans="2:6" x14ac:dyDescent="0.2">
      <c r="B448" s="4"/>
      <c r="D448" s="7"/>
      <c r="E448" s="8"/>
      <c r="F448" s="8"/>
    </row>
    <row r="449" spans="2:6" x14ac:dyDescent="0.2">
      <c r="B449" s="5"/>
      <c r="D449" s="9"/>
    </row>
    <row r="450" spans="2:6" x14ac:dyDescent="0.2">
      <c r="D450" s="9"/>
    </row>
    <row r="451" spans="2:6" x14ac:dyDescent="0.2">
      <c r="B451" s="4"/>
      <c r="D451" s="7"/>
      <c r="E451" s="8"/>
      <c r="F451" s="8"/>
    </row>
    <row r="452" spans="2:6" x14ac:dyDescent="0.2">
      <c r="B452" s="4"/>
      <c r="D452" s="7"/>
      <c r="E452" s="8"/>
      <c r="F452" s="8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4"/>
      <c r="D456" s="7"/>
      <c r="E456" s="8"/>
      <c r="F456" s="8"/>
    </row>
    <row r="457" spans="2:6" x14ac:dyDescent="0.2">
      <c r="B457" s="5"/>
      <c r="D457" s="9"/>
    </row>
    <row r="458" spans="2:6" x14ac:dyDescent="0.2">
      <c r="B458" s="5"/>
      <c r="D458" s="9"/>
    </row>
    <row r="459" spans="2:6" x14ac:dyDescent="0.2">
      <c r="B459" s="5"/>
      <c r="D459" s="7"/>
      <c r="E459" s="8"/>
      <c r="F459" s="8"/>
    </row>
    <row r="460" spans="2:6" x14ac:dyDescent="0.2">
      <c r="B460" s="5"/>
      <c r="D460" s="7"/>
      <c r="E460" s="8"/>
      <c r="F460" s="8"/>
    </row>
    <row r="461" spans="2:6" x14ac:dyDescent="0.2">
      <c r="B461" s="5"/>
      <c r="D461" s="9"/>
    </row>
    <row r="462" spans="2:6" x14ac:dyDescent="0.2">
      <c r="B462" s="5"/>
      <c r="D462" s="9"/>
    </row>
    <row r="463" spans="2:6" x14ac:dyDescent="0.2">
      <c r="B463" s="4"/>
      <c r="D463" s="7"/>
      <c r="E463" s="8"/>
      <c r="F463" s="8"/>
    </row>
    <row r="464" spans="2:6" x14ac:dyDescent="0.2">
      <c r="B464" s="5"/>
      <c r="D464" s="9"/>
    </row>
    <row r="465" spans="2:6" x14ac:dyDescent="0.2">
      <c r="B465" s="5"/>
      <c r="D465" s="9"/>
    </row>
    <row r="466" spans="2:6" x14ac:dyDescent="0.2">
      <c r="B466" s="5"/>
      <c r="D466" s="9"/>
    </row>
    <row r="467" spans="2:6" x14ac:dyDescent="0.2">
      <c r="B467" s="4"/>
      <c r="D467" s="7"/>
      <c r="E467" s="8"/>
      <c r="F467" s="8"/>
    </row>
    <row r="468" spans="2:6" x14ac:dyDescent="0.2">
      <c r="B468" s="5"/>
      <c r="D468" s="9"/>
    </row>
    <row r="469" spans="2:6" x14ac:dyDescent="0.2">
      <c r="B469" s="5"/>
      <c r="D469" s="9"/>
    </row>
    <row r="470" spans="2:6" x14ac:dyDescent="0.2">
      <c r="B470" s="5"/>
      <c r="D470" s="7"/>
      <c r="E470" s="8"/>
      <c r="F470" s="8"/>
    </row>
    <row r="471" spans="2:6" x14ac:dyDescent="0.2">
      <c r="B471" s="5"/>
      <c r="D471" s="9"/>
    </row>
    <row r="472" spans="2:6" x14ac:dyDescent="0.2">
      <c r="B472" s="5"/>
      <c r="D472" s="9"/>
    </row>
    <row r="473" spans="2:6" x14ac:dyDescent="0.2">
      <c r="B473" s="5"/>
      <c r="D473" s="7"/>
      <c r="E473" s="8"/>
      <c r="F473" s="8"/>
    </row>
    <row r="474" spans="2:6" x14ac:dyDescent="0.2">
      <c r="B474" s="4"/>
      <c r="D474" s="7"/>
      <c r="E474" s="8"/>
      <c r="F474" s="8"/>
    </row>
    <row r="475" spans="2:6" x14ac:dyDescent="0.2">
      <c r="B475" s="4"/>
      <c r="D475" s="7"/>
      <c r="E475" s="8"/>
      <c r="F475" s="8"/>
    </row>
    <row r="476" spans="2:6" x14ac:dyDescent="0.2">
      <c r="B476" s="5"/>
    </row>
    <row r="477" spans="2:6" x14ac:dyDescent="0.2">
      <c r="B477" s="5"/>
      <c r="D477" s="7"/>
      <c r="E477" s="8"/>
      <c r="F477" s="8"/>
    </row>
    <row r="478" spans="2:6" x14ac:dyDescent="0.2">
      <c r="B478" s="5"/>
      <c r="D478" s="7"/>
      <c r="E478" s="8"/>
      <c r="F478" s="8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5"/>
      <c r="D481" s="7"/>
      <c r="E481" s="8"/>
      <c r="F481" s="8"/>
    </row>
    <row r="482" spans="2:6" x14ac:dyDescent="0.2">
      <c r="B482" s="4"/>
      <c r="D482" s="7"/>
      <c r="E482" s="8"/>
      <c r="F482" s="8"/>
    </row>
    <row r="483" spans="2:6" x14ac:dyDescent="0.2">
      <c r="B483" s="5"/>
      <c r="D483" s="9"/>
    </row>
    <row r="484" spans="2:6" x14ac:dyDescent="0.2">
      <c r="B484" s="5"/>
      <c r="D484" s="7"/>
      <c r="E484" s="8"/>
      <c r="F484" s="8"/>
    </row>
    <row r="485" spans="2:6" x14ac:dyDescent="0.2">
      <c r="B485" s="4"/>
      <c r="D485" s="7"/>
      <c r="E485" s="8"/>
      <c r="F485" s="8"/>
    </row>
    <row r="486" spans="2:6" x14ac:dyDescent="0.2">
      <c r="B486" s="5"/>
      <c r="D486" s="9"/>
    </row>
    <row r="487" spans="2:6" x14ac:dyDescent="0.2">
      <c r="B487" s="5"/>
      <c r="D487" s="9"/>
    </row>
    <row r="488" spans="2:6" x14ac:dyDescent="0.2">
      <c r="B488" s="4"/>
      <c r="D488" s="7"/>
      <c r="E488" s="8"/>
      <c r="F488" s="8"/>
    </row>
    <row r="489" spans="2:6" x14ac:dyDescent="0.2">
      <c r="B489" s="4"/>
      <c r="D489" s="7"/>
      <c r="E489" s="8"/>
      <c r="F489" s="8"/>
    </row>
    <row r="490" spans="2:6" x14ac:dyDescent="0.2">
      <c r="B490" s="5"/>
      <c r="D490" s="9"/>
    </row>
    <row r="491" spans="2:6" x14ac:dyDescent="0.2">
      <c r="D491" s="9"/>
    </row>
    <row r="492" spans="2:6" x14ac:dyDescent="0.2">
      <c r="B492" s="4"/>
      <c r="D492" s="7"/>
      <c r="E492" s="8"/>
      <c r="F492" s="8"/>
    </row>
    <row r="493" spans="2:6" x14ac:dyDescent="0.2">
      <c r="B493" s="4"/>
      <c r="D493" s="7"/>
      <c r="E493" s="8"/>
      <c r="F493" s="8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4"/>
      <c r="D497" s="7"/>
      <c r="E497" s="8"/>
      <c r="F497" s="8"/>
    </row>
    <row r="498" spans="2:6" x14ac:dyDescent="0.2">
      <c r="B498" s="5"/>
      <c r="D498" s="9"/>
    </row>
    <row r="499" spans="2:6" x14ac:dyDescent="0.2">
      <c r="B499" s="4"/>
      <c r="D499" s="7"/>
      <c r="E499" s="8"/>
      <c r="F499" s="8"/>
    </row>
    <row r="500" spans="2:6" x14ac:dyDescent="0.2">
      <c r="B500" s="5"/>
      <c r="D500" s="9"/>
    </row>
    <row r="501" spans="2:6" x14ac:dyDescent="0.2">
      <c r="B501" s="5"/>
      <c r="D501" s="7"/>
      <c r="E501" s="8"/>
      <c r="F501" s="8"/>
    </row>
    <row r="502" spans="2:6" x14ac:dyDescent="0.2">
      <c r="B502" s="5"/>
      <c r="D502" s="7"/>
      <c r="E502" s="8"/>
      <c r="F502" s="8"/>
    </row>
    <row r="503" spans="2:6" x14ac:dyDescent="0.2">
      <c r="B503" s="4"/>
      <c r="D503" s="7"/>
      <c r="E503" s="8"/>
      <c r="F503" s="8"/>
    </row>
    <row r="504" spans="2:6" x14ac:dyDescent="0.2">
      <c r="B504" s="5"/>
      <c r="D504" s="9"/>
    </row>
    <row r="505" spans="2:6" x14ac:dyDescent="0.2">
      <c r="B505" s="5"/>
      <c r="D505" s="9"/>
    </row>
    <row r="506" spans="2:6" x14ac:dyDescent="0.2">
      <c r="B506" s="5"/>
      <c r="D506" s="9"/>
    </row>
    <row r="507" spans="2:6" x14ac:dyDescent="0.2">
      <c r="B507" s="5"/>
      <c r="D507" s="9"/>
    </row>
    <row r="508" spans="2:6" x14ac:dyDescent="0.2">
      <c r="B508" s="5"/>
      <c r="D508" s="7"/>
      <c r="E508" s="8"/>
      <c r="F508" s="8"/>
    </row>
    <row r="509" spans="2:6" x14ac:dyDescent="0.2">
      <c r="B509" s="4"/>
      <c r="D509" s="7"/>
      <c r="E509" s="8"/>
      <c r="F509" s="8"/>
    </row>
    <row r="510" spans="2:6" x14ac:dyDescent="0.2">
      <c r="B510" s="5"/>
      <c r="D510" s="9"/>
    </row>
    <row r="511" spans="2:6" x14ac:dyDescent="0.2">
      <c r="B511" s="5"/>
      <c r="D511" s="7"/>
      <c r="E511" s="8"/>
      <c r="F511" s="8"/>
    </row>
    <row r="512" spans="2:6" x14ac:dyDescent="0.2">
      <c r="B512" s="4"/>
      <c r="D512" s="7"/>
      <c r="E512" s="8"/>
      <c r="F512" s="8"/>
    </row>
    <row r="513" spans="2:6" x14ac:dyDescent="0.2">
      <c r="B513" s="5"/>
      <c r="D513" s="9"/>
    </row>
    <row r="514" spans="2:6" x14ac:dyDescent="0.2">
      <c r="B514" s="5"/>
      <c r="D514" s="7"/>
      <c r="E514" s="8"/>
      <c r="F514" s="8"/>
    </row>
    <row r="515" spans="2:6" x14ac:dyDescent="0.2">
      <c r="B515" s="5"/>
      <c r="D515" s="9"/>
    </row>
    <row r="516" spans="2:6" x14ac:dyDescent="0.2">
      <c r="B516" s="4"/>
      <c r="D516" s="7"/>
      <c r="E516" s="8"/>
      <c r="F516" s="8"/>
    </row>
    <row r="517" spans="2:6" x14ac:dyDescent="0.2">
      <c r="B517" s="4"/>
      <c r="D517" s="7"/>
      <c r="E517" s="8"/>
      <c r="F517" s="8"/>
    </row>
    <row r="518" spans="2:6" x14ac:dyDescent="0.2">
      <c r="B518" s="5"/>
      <c r="D518" s="7"/>
      <c r="E518" s="8"/>
      <c r="F518" s="8"/>
    </row>
    <row r="519" spans="2:6" x14ac:dyDescent="0.2">
      <c r="B519" s="5"/>
      <c r="D519" s="9"/>
    </row>
    <row r="520" spans="2:6" x14ac:dyDescent="0.2">
      <c r="B520" s="5"/>
      <c r="D520" s="9"/>
    </row>
    <row r="521" spans="2:6" x14ac:dyDescent="0.2">
      <c r="B521" s="5"/>
      <c r="D521" s="7"/>
      <c r="E521" s="8"/>
      <c r="F521" s="8"/>
    </row>
    <row r="522" spans="2:6" x14ac:dyDescent="0.2">
      <c r="B522" s="5"/>
      <c r="D522" s="9"/>
    </row>
    <row r="523" spans="2:6" x14ac:dyDescent="0.2">
      <c r="B523" s="4"/>
      <c r="D523" s="7"/>
      <c r="E523" s="8"/>
      <c r="F523" s="8"/>
    </row>
    <row r="524" spans="2:6" x14ac:dyDescent="0.2">
      <c r="B524" s="5"/>
      <c r="D524" s="9"/>
    </row>
    <row r="525" spans="2:6" x14ac:dyDescent="0.2">
      <c r="B525" s="5"/>
      <c r="D525" s="9"/>
    </row>
    <row r="526" spans="2:6" x14ac:dyDescent="0.2">
      <c r="B526" s="4"/>
      <c r="D526" s="7"/>
      <c r="E526" s="8"/>
      <c r="F526" s="8"/>
    </row>
    <row r="527" spans="2:6" x14ac:dyDescent="0.2">
      <c r="B527" s="5"/>
      <c r="D527" s="7"/>
      <c r="E527" s="8"/>
      <c r="F527" s="8"/>
    </row>
    <row r="528" spans="2:6" x14ac:dyDescent="0.2">
      <c r="B528" s="5"/>
      <c r="D528" s="7"/>
      <c r="E528" s="8"/>
      <c r="F528" s="8"/>
    </row>
    <row r="529" spans="2:6" x14ac:dyDescent="0.2">
      <c r="B529" s="4"/>
      <c r="D529" s="7"/>
      <c r="E529" s="8"/>
      <c r="F529" s="8"/>
    </row>
    <row r="530" spans="2:6" x14ac:dyDescent="0.2">
      <c r="B530" s="5"/>
      <c r="D530" s="9"/>
    </row>
    <row r="531" spans="2:6" x14ac:dyDescent="0.2">
      <c r="B531" s="5"/>
      <c r="D531" s="9"/>
    </row>
    <row r="532" spans="2:6" x14ac:dyDescent="0.2">
      <c r="B532" s="5"/>
      <c r="D532" s="9"/>
    </row>
    <row r="533" spans="2:6" x14ac:dyDescent="0.2">
      <c r="B533" s="4"/>
      <c r="D533" s="7"/>
      <c r="E533" s="8"/>
      <c r="F533" s="8"/>
    </row>
    <row r="534" spans="2:6" x14ac:dyDescent="0.2">
      <c r="B534" s="5"/>
      <c r="D534" s="9"/>
    </row>
    <row r="535" spans="2:6" x14ac:dyDescent="0.2">
      <c r="B535" s="5"/>
      <c r="D535" s="7"/>
      <c r="E535" s="8"/>
      <c r="F535" s="8"/>
    </row>
    <row r="536" spans="2:6" x14ac:dyDescent="0.2">
      <c r="B536" s="4"/>
      <c r="D536" s="7"/>
      <c r="E536" s="8"/>
      <c r="F536" s="8"/>
    </row>
    <row r="537" spans="2:6" x14ac:dyDescent="0.2">
      <c r="B537" s="5"/>
      <c r="D537" s="7"/>
      <c r="E537" s="8"/>
      <c r="F537" s="8"/>
    </row>
    <row r="538" spans="2:6" x14ac:dyDescent="0.2">
      <c r="B538" s="4"/>
      <c r="D538" s="7"/>
      <c r="E538" s="8"/>
      <c r="F538" s="8"/>
    </row>
    <row r="539" spans="2:6" x14ac:dyDescent="0.2">
      <c r="B539" s="5"/>
      <c r="D539" s="9"/>
    </row>
    <row r="540" spans="2:6" x14ac:dyDescent="0.2">
      <c r="B540" s="5"/>
      <c r="D540" s="9"/>
    </row>
    <row r="541" spans="2:6" x14ac:dyDescent="0.2">
      <c r="B541" s="5"/>
      <c r="D541" s="9"/>
    </row>
    <row r="542" spans="2:6" x14ac:dyDescent="0.2">
      <c r="B542" s="4"/>
      <c r="D542" s="7"/>
      <c r="E542" s="8"/>
      <c r="F542" s="8"/>
    </row>
    <row r="543" spans="2:6" x14ac:dyDescent="0.2">
      <c r="B543" s="4"/>
      <c r="D543" s="7"/>
      <c r="E543" s="8"/>
      <c r="F543" s="8"/>
    </row>
    <row r="544" spans="2:6" x14ac:dyDescent="0.2">
      <c r="B544" s="5"/>
      <c r="D544" s="7"/>
      <c r="E544" s="8"/>
      <c r="F544" s="8"/>
    </row>
    <row r="545" spans="2:6" x14ac:dyDescent="0.2">
      <c r="B545" s="5"/>
      <c r="D545" s="9"/>
    </row>
    <row r="546" spans="2:6" x14ac:dyDescent="0.2">
      <c r="B546" s="5"/>
      <c r="D546" s="9"/>
    </row>
    <row r="547" spans="2:6" x14ac:dyDescent="0.2">
      <c r="B547" s="5"/>
      <c r="D547" s="9"/>
    </row>
    <row r="548" spans="2:6" x14ac:dyDescent="0.2">
      <c r="B548" s="4"/>
      <c r="D548" s="7"/>
      <c r="E548" s="8"/>
      <c r="F548" s="8"/>
    </row>
    <row r="549" spans="2:6" x14ac:dyDescent="0.2">
      <c r="B549" s="5"/>
      <c r="D549" s="9"/>
    </row>
    <row r="550" spans="2:6" x14ac:dyDescent="0.2">
      <c r="B550" s="4"/>
      <c r="D550" s="7"/>
      <c r="E550" s="8"/>
      <c r="F550" s="8"/>
    </row>
    <row r="551" spans="2:6" x14ac:dyDescent="0.2">
      <c r="B551" s="5"/>
      <c r="D551" s="9"/>
    </row>
    <row r="552" spans="2:6" x14ac:dyDescent="0.2">
      <c r="B552" s="4"/>
      <c r="D552" s="7"/>
      <c r="E552" s="8"/>
      <c r="F552" s="8"/>
    </row>
    <row r="553" spans="2:6" x14ac:dyDescent="0.2">
      <c r="B553" s="5"/>
      <c r="D553" s="7"/>
      <c r="E553" s="8"/>
      <c r="F553" s="8"/>
    </row>
    <row r="554" spans="2:6" x14ac:dyDescent="0.2">
      <c r="B554" s="5"/>
      <c r="D554" s="9"/>
    </row>
    <row r="555" spans="2:6" x14ac:dyDescent="0.2">
      <c r="B555" s="5"/>
      <c r="D555" s="7"/>
      <c r="E555" s="8"/>
      <c r="F555" s="8"/>
    </row>
    <row r="556" spans="2:6" x14ac:dyDescent="0.2">
      <c r="B556" s="5"/>
      <c r="D556" s="9"/>
    </row>
    <row r="557" spans="2:6" x14ac:dyDescent="0.2">
      <c r="B557" s="5"/>
      <c r="D557" s="9"/>
    </row>
    <row r="558" spans="2:6" x14ac:dyDescent="0.2">
      <c r="B558" s="5"/>
      <c r="D558" s="9"/>
    </row>
    <row r="559" spans="2:6" x14ac:dyDescent="0.2">
      <c r="B559" s="4"/>
      <c r="D559" s="7"/>
      <c r="E559" s="8"/>
      <c r="F559" s="8"/>
    </row>
    <row r="560" spans="2:6" x14ac:dyDescent="0.2">
      <c r="B560" s="5"/>
      <c r="D560" s="7"/>
      <c r="E560" s="8"/>
      <c r="F560" s="8"/>
    </row>
    <row r="561" spans="2:6" x14ac:dyDescent="0.2">
      <c r="B561" s="5"/>
      <c r="D561" s="9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7"/>
      <c r="E563" s="8"/>
      <c r="F563" s="8"/>
    </row>
    <row r="564" spans="2:6" x14ac:dyDescent="0.2">
      <c r="B564" s="5"/>
      <c r="D564" s="9"/>
    </row>
    <row r="565" spans="2:6" x14ac:dyDescent="0.2">
      <c r="B565" s="4"/>
      <c r="D565" s="7"/>
      <c r="E565" s="8"/>
      <c r="F565" s="8"/>
    </row>
    <row r="566" spans="2:6" x14ac:dyDescent="0.2">
      <c r="B566" s="5"/>
      <c r="D566" s="9"/>
    </row>
    <row r="567" spans="2:6" x14ac:dyDescent="0.2">
      <c r="B567" s="5"/>
      <c r="D567" s="9"/>
    </row>
    <row r="568" spans="2:6" x14ac:dyDescent="0.2">
      <c r="B568" s="4"/>
      <c r="D568" s="7"/>
      <c r="E568" s="8"/>
      <c r="F568" s="8"/>
    </row>
    <row r="569" spans="2:6" x14ac:dyDescent="0.2">
      <c r="B569" s="5"/>
      <c r="D569" s="9"/>
    </row>
    <row r="570" spans="2:6" x14ac:dyDescent="0.2">
      <c r="B570" s="4"/>
      <c r="D570" s="8"/>
      <c r="E570" s="8"/>
      <c r="F570" s="8"/>
    </row>
    <row r="571" spans="2:6" x14ac:dyDescent="0.2">
      <c r="B571" s="5"/>
      <c r="D571" s="7"/>
      <c r="E571" s="8"/>
      <c r="F571" s="8"/>
    </row>
    <row r="572" spans="2:6" x14ac:dyDescent="0.2">
      <c r="B572" s="5"/>
      <c r="D572" s="7"/>
      <c r="E572" s="8"/>
      <c r="F572" s="8"/>
    </row>
    <row r="573" spans="2:6" x14ac:dyDescent="0.2">
      <c r="B573" s="5"/>
      <c r="D573" s="7"/>
      <c r="E573" s="8"/>
      <c r="F573" s="8"/>
    </row>
    <row r="574" spans="2:6" x14ac:dyDescent="0.2">
      <c r="B574" s="4"/>
      <c r="D574" s="7"/>
      <c r="E574" s="8"/>
      <c r="F574" s="8"/>
    </row>
    <row r="575" spans="2:6" x14ac:dyDescent="0.2">
      <c r="B575" s="4"/>
      <c r="D575" s="7"/>
      <c r="E575" s="8"/>
      <c r="F575" s="8"/>
    </row>
    <row r="576" spans="2:6" x14ac:dyDescent="0.2">
      <c r="B576" s="5"/>
      <c r="D576" s="9"/>
    </row>
    <row r="577" spans="2:6" x14ac:dyDescent="0.2">
      <c r="B577" s="4"/>
      <c r="D577" s="7"/>
      <c r="E577" s="8"/>
      <c r="F577" s="8"/>
    </row>
    <row r="578" spans="2:6" x14ac:dyDescent="0.2">
      <c r="B578" s="4"/>
      <c r="D578" s="7"/>
      <c r="E578" s="8"/>
      <c r="F578" s="8"/>
    </row>
    <row r="579" spans="2:6" x14ac:dyDescent="0.2">
      <c r="B579" s="5"/>
      <c r="D579" s="7"/>
      <c r="E579" s="8"/>
      <c r="F579" s="8"/>
    </row>
    <row r="580" spans="2:6" x14ac:dyDescent="0.2">
      <c r="B580" s="5"/>
      <c r="D580" s="9"/>
    </row>
    <row r="581" spans="2:6" x14ac:dyDescent="0.2">
      <c r="B581" s="5"/>
    </row>
    <row r="582" spans="2:6" x14ac:dyDescent="0.2">
      <c r="B582" s="5"/>
      <c r="D582" s="7"/>
      <c r="E582" s="8"/>
      <c r="F582" s="8"/>
    </row>
    <row r="583" spans="2:6" x14ac:dyDescent="0.2">
      <c r="B583" s="4"/>
      <c r="D583" s="7"/>
      <c r="E583" s="8"/>
      <c r="F583" s="8"/>
    </row>
    <row r="584" spans="2:6" x14ac:dyDescent="0.2">
      <c r="B584" s="5"/>
      <c r="D584" s="7"/>
      <c r="E584" s="8"/>
      <c r="F584" s="8"/>
    </row>
    <row r="585" spans="2:6" x14ac:dyDescent="0.2">
      <c r="D585" s="7"/>
      <c r="E585" s="8"/>
      <c r="F585" s="8"/>
    </row>
    <row r="586" spans="2:6" x14ac:dyDescent="0.2">
      <c r="B586" s="4"/>
      <c r="D586" s="7"/>
      <c r="E586" s="8"/>
      <c r="F586" s="8"/>
    </row>
    <row r="587" spans="2:6" x14ac:dyDescent="0.2">
      <c r="B587" s="4"/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4"/>
      <c r="D590" s="7"/>
      <c r="E590" s="8"/>
      <c r="F590" s="8"/>
    </row>
    <row r="591" spans="2:6" x14ac:dyDescent="0.2">
      <c r="B591" s="5"/>
      <c r="D591" s="9"/>
    </row>
    <row r="592" spans="2:6" x14ac:dyDescent="0.2">
      <c r="B592" s="4"/>
      <c r="D592" s="8"/>
      <c r="E592" s="8"/>
      <c r="F592" s="8"/>
    </row>
    <row r="593" spans="2:6" x14ac:dyDescent="0.2">
      <c r="B593" s="5"/>
      <c r="D593" s="7"/>
      <c r="E593" s="8"/>
      <c r="F593" s="8"/>
    </row>
    <row r="594" spans="2:6" x14ac:dyDescent="0.2">
      <c r="B594" s="4"/>
      <c r="D594" s="7"/>
      <c r="E594" s="8"/>
      <c r="F594" s="8"/>
    </row>
    <row r="595" spans="2:6" x14ac:dyDescent="0.2">
      <c r="B595" s="5"/>
      <c r="D595" s="7"/>
      <c r="E595" s="8"/>
      <c r="F595" s="8"/>
    </row>
    <row r="596" spans="2:6" x14ac:dyDescent="0.2">
      <c r="D596" s="7"/>
      <c r="E596" s="8"/>
      <c r="F596" s="8"/>
    </row>
    <row r="597" spans="2:6" x14ac:dyDescent="0.2">
      <c r="B597" s="4"/>
      <c r="D597" s="7"/>
      <c r="E597" s="8"/>
      <c r="F597" s="8"/>
    </row>
    <row r="598" spans="2:6" x14ac:dyDescent="0.2">
      <c r="B598" s="4"/>
      <c r="D598" s="8"/>
      <c r="E598" s="8"/>
      <c r="F598" s="8"/>
    </row>
    <row r="599" spans="2:6" x14ac:dyDescent="0.2">
      <c r="B599" s="4"/>
      <c r="D599" s="8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4"/>
      <c r="D601" s="8"/>
      <c r="E601" s="8"/>
      <c r="F601" s="8"/>
    </row>
    <row r="602" spans="2:6" x14ac:dyDescent="0.2">
      <c r="B602" s="5"/>
    </row>
    <row r="603" spans="2:6" x14ac:dyDescent="0.2">
      <c r="B603" s="4"/>
      <c r="D603" s="8"/>
      <c r="E603" s="8"/>
      <c r="F603" s="8"/>
    </row>
    <row r="604" spans="2:6" x14ac:dyDescent="0.2">
      <c r="B604" s="5"/>
    </row>
    <row r="605" spans="2:6" x14ac:dyDescent="0.2">
      <c r="B605" s="4"/>
      <c r="D605" s="8"/>
      <c r="E605" s="8"/>
      <c r="F605" s="8"/>
    </row>
    <row r="606" spans="2:6" x14ac:dyDescent="0.2">
      <c r="B606" s="5"/>
    </row>
    <row r="608" spans="2:6" x14ac:dyDescent="0.2">
      <c r="B608" s="4"/>
      <c r="D608" s="8"/>
      <c r="E608" s="8"/>
      <c r="F608" s="8"/>
    </row>
    <row r="609" spans="2:6" x14ac:dyDescent="0.2">
      <c r="B609" s="4"/>
      <c r="D609" s="8"/>
      <c r="E609" s="8"/>
      <c r="F609" s="8"/>
    </row>
    <row r="610" spans="2:6" x14ac:dyDescent="0.2">
      <c r="B610" s="4"/>
      <c r="D610" s="8"/>
      <c r="E610" s="8"/>
      <c r="F610" s="8"/>
    </row>
    <row r="611" spans="2:6" x14ac:dyDescent="0.2">
      <c r="B611" s="4"/>
      <c r="D611" s="8"/>
      <c r="E611" s="8"/>
      <c r="F611" s="8"/>
    </row>
    <row r="612" spans="2:6" x14ac:dyDescent="0.2">
      <c r="B612" s="5"/>
    </row>
    <row r="613" spans="2:6" x14ac:dyDescent="0.2">
      <c r="B613" s="6"/>
      <c r="D613" s="8"/>
      <c r="E613" s="8"/>
      <c r="F613" s="8"/>
    </row>
  </sheetData>
  <mergeCells count="11">
    <mergeCell ref="B10:C10"/>
    <mergeCell ref="B2:K2"/>
    <mergeCell ref="B4:K4"/>
    <mergeCell ref="K8:K9"/>
    <mergeCell ref="B3:K3"/>
    <mergeCell ref="D8:J8"/>
    <mergeCell ref="G9:H9"/>
    <mergeCell ref="I9:J9"/>
    <mergeCell ref="B6:K6"/>
    <mergeCell ref="B8:C9"/>
    <mergeCell ref="B5:K5"/>
  </mergeCells>
  <phoneticPr fontId="0" type="noConversion"/>
  <pageMargins left="0.9055118110236221" right="0.39370078740157483" top="0.59055118110236227" bottom="0.39370078740157483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2026-07-14T19:32:00Z</cp:lastPrinted>
  <dcterms:created xsi:type="dcterms:W3CDTF">1996-11-27T10:00:04Z</dcterms:created>
  <dcterms:modified xsi:type="dcterms:W3CDTF">2026-07-14T19:57:22Z</dcterms:modified>
</cp:coreProperties>
</file>