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showInkAnnotation="0" defaultThemeVersion="124226"/>
  <mc:AlternateContent>
    <mc:Choice Requires="x15">
      <x15ac:absPath xmlns:x15ac="http://schemas.microsoft.com/office/spreadsheetml/2010/11/ac" url="C:\CORAMSERVIDOR\001\1\1\REPORTES 2022\00LDFTratoIndividualClasificando\00MpioCtaCortaVersion1\00LDF_05_EDO_ANALITICO_INGRESO\"/>
    </mc:Choice>
  </mc:AlternateContent>
  <xr:revisionPtr revIDLastSave="0" documentId="13_ncr:1_{701E4D4F-BF4E-4630-B063-369528419C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Titles" localSheetId="0">Hoja1!$1:$8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<sst xmlns="http://schemas.openxmlformats.org/spreadsheetml/2006/main" count="47" uniqueCount="45">
  <si>
    <t>Estimado</t>
  </si>
  <si>
    <t>Modificado</t>
  </si>
  <si>
    <t>Devengado</t>
  </si>
  <si>
    <t>Recaudado</t>
  </si>
  <si>
    <t>Diferencia</t>
  </si>
  <si>
    <t>Concepto</t>
  </si>
  <si>
    <t>Ingreso</t>
  </si>
  <si>
    <t>Ampliaciones / (Reducciones)</t>
  </si>
  <si>
    <t>O.P.D. COMISION DE INFRAESTRUCTURA CARRETERA Y AEROPORTUARIA EDO. GRO.</t>
  </si>
  <si>
    <t>ESTADO ANALÍTICO DE INGRESOS DETALLADO - LDF</t>
  </si>
  <si>
    <t>DEL 1 DE ENERO AL 30 DE SEPTIEMBRE DEL 2026</t>
  </si>
  <si>
    <t>(Pesos)</t>
  </si>
  <si>
    <t/>
  </si>
  <si>
    <t xml:space="preserve">     Impuestos</t>
  </si>
  <si>
    <t xml:space="preserve">     Cuotas y Aportaciones de seguridad social</t>
  </si>
  <si>
    <t xml:space="preserve">     Contribuciones de mejoras</t>
  </si>
  <si>
    <t xml:space="preserve">     Derechos</t>
  </si>
  <si>
    <t xml:space="preserve">     Productos</t>
  </si>
  <si>
    <t xml:space="preserve">     Aprovechamientos</t>
  </si>
  <si>
    <t xml:space="preserve">     Ingresos por Venta de Bienes, Prestaciónde Servicios y Otros Ingresos </t>
  </si>
  <si>
    <t xml:space="preserve">     Participaciones</t>
  </si>
  <si>
    <t xml:space="preserve">     Incentivos Derivados de la Colaboración Fiscal</t>
  </si>
  <si>
    <t xml:space="preserve">     Transferencias y Asignaciones</t>
  </si>
  <si>
    <t xml:space="preserve">     Convenios</t>
  </si>
  <si>
    <t xml:space="preserve">          Otros Convenios y Subsidios</t>
  </si>
  <si>
    <t xml:space="preserve">     Otros Ingresos de Libre Disposición</t>
  </si>
  <si>
    <t xml:space="preserve">          Participaciones en Ingresos Locales</t>
  </si>
  <si>
    <t xml:space="preserve">          Otros Ingresos de Libre Disposición</t>
  </si>
  <si>
    <t xml:space="preserve">     Aportaciones</t>
  </si>
  <si>
    <t xml:space="preserve">     Fondos Distintos de Aportaciones</t>
  </si>
  <si>
    <t xml:space="preserve">     Transferencias, Asignaciones, Subsidios y Subvenciones, y Pensiones y Jubilaciones </t>
  </si>
  <si>
    <t xml:space="preserve">     Otras Transferencias Federales Etiquetadas</t>
  </si>
  <si>
    <t xml:space="preserve">     Ingresos derivados de Financiamientos</t>
  </si>
  <si>
    <t>Ingresos de Libre Disposición</t>
  </si>
  <si>
    <t>I. Total de Ingresos de Libre Disposición</t>
  </si>
  <si>
    <t>Ingresos Excedentes de Ingresos de Libre Disposición</t>
  </si>
  <si>
    <t>Transferencias Federales Etiquetadas</t>
  </si>
  <si>
    <t>II. Total de Transferencias Federales Etiquetadas</t>
  </si>
  <si>
    <t>III. Ingresos Derivados de Financiamientos</t>
  </si>
  <si>
    <t>IV. Total de Ingresos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</si>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</sst>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 x14ac:knownFonts="1">
    <font>
      <sz val="10"/>
      <name val="Arial"/>
    </font>
    <font>
      <sz val="10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8"/>
      <name val="Arial Narrow"/>
      <family val="2"/>
    </font>
    <font>
      <b/>
      <sz val="10"/>
      <name val="Arial Narrow"/>
      <family val="2"/>
    </font>
    <font>
      <b/>
      <sz val="10"/>
      <color indexed="8"/>
      <name val="Arial Narrow"/>
      <family val="2"/>
    </font>
    <font>
      <sz val="9"/>
      <color indexed="8"/>
      <name val="Arial Narrow"/>
      <family val="2"/>
    </font>
    <font>
      <b/>
      <sz val="7"/>
      <name val="Arial"/>
      <family val="2"/>
    </font>
    <font>
      <name val="Arial"/>
      <sz val="6.0"/>
    </font>
    <font>
      <name val="Arial"/>
      <sz val="6.0"/>
    </font>
    <font>
      <name val="Arial"/>
      <sz val="6.0"/>
      <b val="true"/>
    </font>
    <font>
      <name val="Arial"/>
      <sz val="6.0"/>
      <b val="true"/>
    </font>
    <font>
      <name val="Arial"/>
      <sz val="6.0"/>
    </font>
    <font>
      <name val="Arial"/>
      <sz val="6.0"/>
    </font>
    <font>
      <name val="Arial"/>
      <sz val="6.0"/>
      <b val="true"/>
    </font>
    <font>
      <name val="Arial"/>
      <sz val="6.0"/>
      <b val="true"/>
    </font>
    <font>
      <name val="Arial"/>
      <sz val="6.0"/>
    </font>
    <font>
      <name val="Arial"/>
      <sz val="7.0"/>
      <color indexed="8"/>
      <b val="true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/>
    <xf numFmtId="0" fontId="0" fillId="0" borderId="0" xfId="0" applyBorder="1"/>
    <xf numFmtId="0" fontId="0" fillId="0" borderId="0" xfId="0" applyFill="1" applyBorder="1"/>
    <xf numFmtId="4" fontId="0" fillId="0" borderId="0" xfId="0" applyNumberFormat="1" applyFill="1" applyBorder="1"/>
    <xf numFmtId="0" fontId="2" fillId="0" borderId="0" xfId="0" applyFont="1" applyFill="1" applyBorder="1" applyAlignment="1">
      <alignment vertical="top"/>
    </xf>
    <xf numFmtId="0" fontId="2" fillId="0" borderId="0" xfId="0" applyFont="1" applyBorder="1"/>
    <xf numFmtId="0" fontId="3" fillId="0" borderId="0" xfId="0" quotePrefix="1" applyFont="1" applyFill="1" applyBorder="1" applyAlignment="1">
      <alignment vertical="top"/>
    </xf>
    <xf numFmtId="0" fontId="2" fillId="0" borderId="0" xfId="0" quotePrefix="1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4" fontId="3" fillId="0" borderId="0" xfId="0" quotePrefix="1" applyNumberFormat="1" applyFont="1" applyBorder="1" applyAlignment="1">
      <alignment vertical="top"/>
    </xf>
    <xf numFmtId="4" fontId="3" fillId="0" borderId="0" xfId="0" applyNumberFormat="1" applyFont="1" applyBorder="1" applyAlignment="1">
      <alignment vertical="top"/>
    </xf>
    <xf numFmtId="0" fontId="2" fillId="0" borderId="0" xfId="0" applyFont="1" applyBorder="1" applyAlignment="1">
      <alignment vertical="top"/>
    </xf>
    <xf numFmtId="4" fontId="2" fillId="0" borderId="0" xfId="0" quotePrefix="1" applyNumberFormat="1" applyFont="1" applyBorder="1" applyAlignment="1">
      <alignment vertical="top"/>
    </xf>
    <xf numFmtId="4" fontId="2" fillId="0" borderId="0" xfId="0" applyNumberFormat="1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wrapText="1"/>
    </xf>
    <xf numFmtId="4" fontId="2" fillId="2" borderId="0" xfId="0" applyNumberFormat="1" applyFont="1" applyFill="1" applyBorder="1" applyAlignment="1"/>
    <xf numFmtId="4" fontId="2" fillId="2" borderId="0" xfId="0" applyNumberFormat="1" applyFont="1" applyFill="1" applyBorder="1"/>
    <xf numFmtId="0" fontId="0" fillId="2" borderId="0" xfId="0" applyFill="1" applyBorder="1"/>
    <xf numFmtId="0" fontId="1" fillId="2" borderId="0" xfId="0" applyFont="1" applyFill="1" applyBorder="1"/>
    <xf numFmtId="0" fontId="0" fillId="2" borderId="1" xfId="0" applyFill="1" applyBorder="1"/>
    <xf numFmtId="0" fontId="0" fillId="2" borderId="2" xfId="0" applyFill="1" applyBorder="1"/>
    <xf numFmtId="0" fontId="8" fillId="2" borderId="3" xfId="0" applyNumberFormat="1" applyFont="1" applyFill="1" applyBorder="1" applyAlignment="1">
      <alignment horizontal="center" vertical="center" wrapText="1"/>
    </xf>
    <xf numFmtId="0" fontId="8" fillId="2" borderId="4" xfId="0" applyNumberFormat="1" applyFont="1" applyFill="1" applyBorder="1" applyAlignment="1">
      <alignment horizontal="center" vertical="center" wrapText="1"/>
    </xf>
    <xf numFmtId="4" fontId="8" fillId="2" borderId="4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top"/>
    </xf>
    <xf numFmtId="0" fontId="6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center" vertical="top"/>
    </xf>
    <xf numFmtId="4" fontId="8" fillId="2" borderId="6" xfId="0" applyNumberFormat="1" applyFont="1" applyFill="1" applyBorder="1" applyAlignment="1">
      <alignment horizontal="center" vertical="center" wrapText="1"/>
    </xf>
    <xf numFmtId="4" fontId="8" fillId="2" borderId="7" xfId="0" applyNumberFormat="1" applyFont="1" applyFill="1" applyBorder="1" applyAlignment="1">
      <alignment horizontal="center" vertical="center" wrapText="1"/>
    </xf>
    <xf numFmtId="0" fontId="8" fillId="2" borderId="8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0" fontId="8" fillId="2" borderId="10" xfId="0" applyNumberFormat="1" applyFont="1" applyFill="1" applyBorder="1" applyAlignment="1">
      <alignment horizontal="center" vertical="center" wrapText="1"/>
    </xf>
    <xf numFmtId="0" fontId="8" fillId="2" borderId="11" xfId="0" applyNumberFormat="1" applyFont="1" applyFill="1" applyBorder="1" applyAlignment="1">
      <alignment horizontal="center" vertical="center" wrapText="1"/>
    </xf>
    <xf numFmtId="4" fontId="9" fillId="0" borderId="0" xfId="0" applyFont="true" applyNumberFormat="true">
      <alignment horizontal="right" vertical="center"/>
    </xf>
    <xf numFmtId="0" fontId="10" fillId="0" borderId="0" xfId="0" applyFont="true">
      <alignment horizontal="left" vertical="center"/>
    </xf>
    <xf numFmtId="0" fontId="11" fillId="0" borderId="0" xfId="0" applyFont="true">
      <alignment horizontal="left" vertical="center"/>
    </xf>
    <xf numFmtId="4" fontId="12" fillId="0" borderId="0" xfId="0" applyFont="true" applyNumberFormat="true">
      <alignment horizontal="right" vertical="center"/>
    </xf>
    <xf numFmtId="4" fontId="13" fillId="0" borderId="0" xfId="0" applyFont="true" applyNumberFormat="true">
      <alignment horizontal="right" vertical="center"/>
    </xf>
    <xf numFmtId="0" fontId="14" fillId="0" borderId="0" xfId="0" applyFont="true">
      <alignment horizontal="left" vertical="center"/>
    </xf>
    <xf numFmtId="0" fontId="15" fillId="0" borderId="0" xfId="0" applyFont="true">
      <alignment horizontal="left" vertical="center"/>
    </xf>
    <xf numFmtId="4" fontId="16" fillId="0" borderId="0" xfId="0" applyFont="true" applyNumberFormat="true">
      <alignment horizontal="right" vertical="center"/>
    </xf>
    <xf numFmtId="0" fontId="17" fillId="0" borderId="0" xfId="0" applyFont="true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2E2E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333375</xdr:colOff>
      <xdr:row>52</xdr:row>
      <xdr:rowOff>0</xdr:rowOff>
    </xdr:from>
    <xdr:to>
      <xdr:col>3</xdr:col>
      <xdr:colOff>742950</xdr:colOff>
      <xdr:row>58</xdr:row>
      <xdr:rowOff>0</xdr:rowOff>
    </xdr:to>
    <xdr:sp>
      <xdr:nvSpPr>
        <xdr:cNvPr id="1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anchor="ctr" rtlCol="false"/>
        <a:lstStyle/>
        <a:p>
          <a:r>
            <a:rPr lang="en-US" b="true" sz="700">
              <a:solidFill>
                <a:srgbClr val="000000"/>
              </a:solidFill>
              <a:latin typeface="Arial"/>
            </a:rPr>
            <a:t>ELABORADO POR:
__________________________________
L.C. PEDRO GARCIA FELICIANO
JEFE DEL DEPARTAMENTO DE RECURSOS FINANCIEROS</a:t>
          </a:r>
        </a:p>
      </xdr:txBody>
    </xdr:sp>
    <xdr:clientData/>
  </xdr:twoCellAnchor>
  <xdr:twoCellAnchor editAs="twoCell">
    <xdr:from>
      <xdr:col>5</xdr:col>
      <xdr:colOff>381000</xdr:colOff>
      <xdr:row>52</xdr:row>
      <xdr:rowOff>0</xdr:rowOff>
    </xdr:from>
    <xdr:to>
      <xdr:col>8</xdr:col>
      <xdr:colOff>400050</xdr:colOff>
      <xdr:row>58</xdr:row>
      <xdr:rowOff>0</xdr:rowOff>
    </xdr:to>
    <xdr:sp>
      <xdr:nvSpPr>
        <xdr:cNvPr id="2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anchor="ctr" rtlCol="false"/>
        <a:lstStyle/>
        <a:p>
          <a:r>
            <a:rPr lang="en-US" b="true" sz="700">
              <a:solidFill>
                <a:srgbClr val="000000"/>
              </a:solidFill>
              <a:latin typeface="Arial"/>
            </a:rPr>
            <a:t>REVISADO POR:
__________________________________
C. XITLALI YANET SEVILLA SANCHEZ
DIRECTORA DE ADMINISTRACION Y FINANZAS</a:t>
          </a:r>
        </a:p>
      </xdr:txBody>
    </xdr:sp>
    <xdr:clientData/>
  </xdr:twoCellAnchor>
  <xdr:twoCellAnchor editAs="twoCell">
    <xdr:from>
      <xdr:col>1</xdr:col>
      <xdr:colOff>333375</xdr:colOff>
      <xdr:row>61</xdr:row>
      <xdr:rowOff>0</xdr:rowOff>
    </xdr:from>
    <xdr:to>
      <xdr:col>3</xdr:col>
      <xdr:colOff>742950</xdr:colOff>
      <xdr:row>67</xdr:row>
      <xdr:rowOff>0</xdr:rowOff>
    </xdr:to>
    <xdr:sp>
      <xdr:nvSpPr>
        <xdr:cNvPr id="3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anchor="ctr" rtlCol="false"/>
        <a:lstStyle/>
        <a:p>
          <a:r>
            <a:rPr lang="en-US" b="true" sz="700">
              <a:solidFill>
                <a:srgbClr val="000000"/>
              </a:solidFill>
              <a:latin typeface="Arial"/>
            </a:rPr>
            <a:t>APROBADO POR:
__________________________________
ING.MARTIN VEGA GONZALEZ
DIRECTOR GENERAL</a:t>
          </a:r>
        </a:p>
      </xdr:txBody>
    </xdr:sp>
    <xdr:clientData/>
  </xdr:twoCellAnchor>
  <xdr:twoCellAnchor editAs="twoCell">
    <xdr:from>
      <xdr:col>5</xdr:col>
      <xdr:colOff>381000</xdr:colOff>
      <xdr:row>61</xdr:row>
      <xdr:rowOff>0</xdr:rowOff>
    </xdr:from>
    <xdr:to>
      <xdr:col>8</xdr:col>
      <xdr:colOff>400050</xdr:colOff>
      <xdr:row>67</xdr:row>
      <xdr:rowOff>0</xdr:rowOff>
    </xdr:to>
    <xdr:sp>
      <xdr:nvSpPr>
        <xdr:cNvPr id="4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anchor="ctr" rtlCol="false"/>
        <a:lstStyle/>
        <a:p>
          <a:r>
            <a:rPr lang="en-US" b="true" sz="700">
              <a:solidFill>
                <a:srgbClr val="000000"/>
              </a:solidFill>
              <a:latin typeface="Arial"/>
            </a:rPr>
            <a:t>Vo. Bo:
__________________________________
L.C. GLORIA LIZZETH HERNANDEZ TELLEZ
ENC.DIRECCION DE CONTROL Y SEGUIMIENTO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0"/>
  <sheetViews>
    <sheetView tabSelected="1" zoomScale="110" zoomScaleNormal="110" zoomScalePageLayoutView="120" workbookViewId="0">
      <selection activeCell="B11" sqref="B11"/>
    </sheetView>
  </sheetViews>
  <sheetFormatPr baseColWidth="10" defaultColWidth="9.140625" defaultRowHeight="11.25" x14ac:dyDescent="0.2"/>
  <cols>
    <col min="1" max="1" customWidth="true" style="12" width="0.7109375" collapsed="true"/>
    <col min="2" max="2" customWidth="true" style="5" width="14.0" collapsed="true"/>
    <col min="3" max="3" customWidth="true" style="15" width="13.42578125" collapsed="true"/>
    <col min="4" max="4" customWidth="true" style="14" width="11.0" collapsed="true"/>
    <col min="5" max="5" customWidth="true" style="14" width="11.5703125" collapsed="true"/>
    <col min="6" max="7" customWidth="true" style="14" width="10.7109375" collapsed="true"/>
    <col min="8" max="8" customWidth="true" style="12" width="11.5703125" collapsed="true"/>
    <col min="9" max="9" customWidth="true" style="12" width="10.85546875" collapsed="true"/>
    <col min="10" max="10" customWidth="true" style="12" width="0.42578125" collapsed="true"/>
    <col min="11" max="11" customWidth="true" style="12" width="13.7109375" collapsed="true"/>
    <col min="12" max="16384" style="12" width="9.140625" collapsed="true"/>
  </cols>
  <sheetData>
    <row r="1" spans="1:10" s="6" customFormat="1" ht="5.25" customHeight="1" x14ac:dyDescent="0.2">
      <c r="A1" s="16"/>
      <c r="B1" s="17"/>
      <c r="C1" s="18"/>
      <c r="D1" s="19"/>
      <c r="E1" s="20"/>
      <c r="F1" s="20"/>
      <c r="G1" s="20"/>
      <c r="H1" s="16"/>
      <c r="I1" s="16"/>
      <c r="J1" s="16"/>
    </row>
    <row r="2" spans="1:10" s="2" customFormat="1" ht="13.5" customHeight="1" x14ac:dyDescent="0.2">
      <c r="A2" s="21"/>
      <c r="B2" s="30" t="s">
        <v>8</v>
      </c>
      <c r="C2" s="30"/>
      <c r="D2" s="30"/>
      <c r="E2" s="30"/>
      <c r="F2" s="30"/>
      <c r="G2" s="30"/>
      <c r="H2" s="30"/>
      <c r="I2" s="30"/>
      <c r="J2" s="21"/>
    </row>
    <row r="3" spans="1:10" s="1" customFormat="1" ht="13.5" customHeight="1" x14ac:dyDescent="0.2">
      <c r="A3" s="22"/>
      <c r="B3" s="31" t="s">
        <v>9</v>
      </c>
      <c r="C3" s="31"/>
      <c r="D3" s="31"/>
      <c r="E3" s="31"/>
      <c r="F3" s="31"/>
      <c r="G3" s="31"/>
      <c r="H3" s="31"/>
      <c r="I3" s="31"/>
      <c r="J3" s="22"/>
    </row>
    <row r="4" spans="1:10" s="1" customFormat="1" ht="13.5" customHeight="1" x14ac:dyDescent="0.2">
      <c r="A4" s="22"/>
      <c r="B4" s="32" t="s">
        <v>10</v>
      </c>
      <c r="C4" s="32"/>
      <c r="D4" s="32"/>
      <c r="E4" s="32"/>
      <c r="F4" s="32"/>
      <c r="G4" s="32"/>
      <c r="H4" s="32"/>
      <c r="I4" s="32"/>
      <c r="J4" s="22"/>
    </row>
    <row r="5" spans="1:10" s="1" customFormat="1" ht="13.5" customHeight="1" x14ac:dyDescent="0.2">
      <c r="A5" s="22"/>
      <c r="B5" s="33" t="s">
        <v>11</v>
      </c>
      <c r="C5" s="33"/>
      <c r="D5" s="33"/>
      <c r="E5" s="33"/>
      <c r="F5" s="33"/>
      <c r="G5" s="33"/>
      <c r="H5" s="33"/>
      <c r="I5" s="33"/>
      <c r="J5" s="22"/>
    </row>
    <row r="6" spans="1:10" s="2" customFormat="1" ht="13.5" customHeight="1" x14ac:dyDescent="0.2">
      <c r="A6" s="21"/>
      <c r="B6" s="33" t="s">
        <v>12</v>
      </c>
      <c r="C6" s="33"/>
      <c r="D6" s="33"/>
      <c r="E6" s="33"/>
      <c r="F6" s="33"/>
      <c r="G6" s="33"/>
      <c r="H6" s="33"/>
      <c r="I6" s="33"/>
      <c r="J6" s="21"/>
    </row>
    <row r="7" spans="1:10" s="2" customFormat="1" ht="13.5" customHeight="1" x14ac:dyDescent="0.2">
      <c r="A7" s="21"/>
      <c r="B7" s="33" t="s">
        <v>12</v>
      </c>
      <c r="C7" s="33"/>
      <c r="D7" s="33"/>
      <c r="E7" s="33"/>
      <c r="F7" s="33"/>
      <c r="G7" s="33"/>
      <c r="H7" s="33"/>
      <c r="I7" s="33"/>
      <c r="J7" s="21"/>
    </row>
    <row r="8" spans="1:10" s="2" customFormat="1" ht="7.5" customHeight="1" x14ac:dyDescent="0.2">
      <c r="B8" s="5"/>
      <c r="C8" s="5"/>
      <c r="D8" s="5"/>
      <c r="E8" s="5"/>
      <c r="F8" s="5"/>
      <c r="G8" s="4"/>
      <c r="H8" s="3"/>
      <c r="I8" s="3"/>
    </row>
    <row r="9" spans="1:10" s="2" customFormat="1" ht="12.75" customHeight="1" x14ac:dyDescent="0.2">
      <c r="A9" s="23"/>
      <c r="B9" s="36" t="s">
        <v>5</v>
      </c>
      <c r="C9" s="37"/>
      <c r="D9" s="28" t="s">
        <v>6</v>
      </c>
      <c r="E9" s="28"/>
      <c r="F9" s="28"/>
      <c r="G9" s="28"/>
      <c r="H9" s="29"/>
      <c r="I9" s="34" t="s">
        <v>4</v>
      </c>
    </row>
    <row r="10" spans="1:10" s="2" customFormat="1" ht="30.75" customHeight="1" x14ac:dyDescent="0.2">
      <c r="A10" s="24"/>
      <c r="B10" s="38"/>
      <c r="C10" s="39"/>
      <c r="D10" s="25" t="s">
        <v>0</v>
      </c>
      <c r="E10" s="26" t="s">
        <v>7</v>
      </c>
      <c r="F10" s="26" t="s">
        <v>1</v>
      </c>
      <c r="G10" s="26" t="s">
        <v>2</v>
      </c>
      <c r="H10" s="27" t="s">
        <v>3</v>
      </c>
      <c r="I10" s="35"/>
    </row>
    <row r="11" spans="1:10" ht="5.85" customHeight="1" x14ac:dyDescent="0.2">
      <c r="B11" s="8"/>
      <c r="D11" s="13"/>
    </row>
    <row r="12">
      <c r="B12" t="s" s="42">
        <v>33</v>
      </c>
    </row>
    <row r="13">
      <c r="B13" t="s" s="42">
        <v>13</v>
      </c>
      <c r="D13" t="n" s="43">
        <v>0.0</v>
      </c>
      <c r="E13" t="n" s="43">
        <v>0.0</v>
      </c>
      <c r="F13" t="n" s="43">
        <v>0.0</v>
      </c>
      <c r="G13" t="n" s="43">
        <v>0.0</v>
      </c>
      <c r="H13" t="n" s="43">
        <v>0.0</v>
      </c>
      <c r="I13" s="43">
        <f>H13-D13</f>
      </c>
    </row>
    <row r="14">
      <c r="B14" t="s" s="42">
        <v>14</v>
      </c>
      <c r="D14" t="n" s="43">
        <v>0.0</v>
      </c>
      <c r="E14" t="n" s="43">
        <v>0.0</v>
      </c>
      <c r="F14" t="n" s="43">
        <v>0.0</v>
      </c>
      <c r="G14" t="n" s="43">
        <v>0.0</v>
      </c>
      <c r="H14" t="n" s="43">
        <v>0.0</v>
      </c>
      <c r="I14" s="43">
        <f>H14-D14</f>
      </c>
    </row>
    <row r="15">
      <c r="B15" t="s" s="42">
        <v>15</v>
      </c>
      <c r="D15" t="n" s="43">
        <v>0.0</v>
      </c>
      <c r="E15" t="n" s="43">
        <v>0.0</v>
      </c>
      <c r="F15" t="n" s="43">
        <v>0.0</v>
      </c>
      <c r="G15" t="n" s="43">
        <v>0.0</v>
      </c>
      <c r="H15" t="n" s="43">
        <v>0.0</v>
      </c>
      <c r="I15" s="43">
        <f>H15-D15</f>
      </c>
    </row>
    <row r="16">
      <c r="B16" t="s" s="42">
        <v>16</v>
      </c>
      <c r="D16" t="n" s="43">
        <v>0.0</v>
      </c>
      <c r="E16" t="n" s="43">
        <v>0.0</v>
      </c>
      <c r="F16" t="n" s="43">
        <v>0.0</v>
      </c>
      <c r="G16" t="n" s="43">
        <v>0.0</v>
      </c>
      <c r="H16" t="n" s="43">
        <v>0.0</v>
      </c>
      <c r="I16" s="43">
        <f>H16-D16</f>
      </c>
    </row>
    <row r="17">
      <c r="B17" t="s" s="42">
        <v>17</v>
      </c>
      <c r="D17" t="n" s="43">
        <v>0.0</v>
      </c>
      <c r="E17" t="n" s="43">
        <v>19674.76</v>
      </c>
      <c r="F17" t="n" s="43">
        <v>19674.76</v>
      </c>
      <c r="G17" t="n" s="43">
        <v>5432.33</v>
      </c>
      <c r="H17" t="n" s="43">
        <v>5432.33</v>
      </c>
      <c r="I17" s="43">
        <f>H17-D17</f>
      </c>
    </row>
    <row r="18">
      <c r="B18" t="s" s="42">
        <v>18</v>
      </c>
      <c r="D18" t="n" s="43">
        <v>0.0</v>
      </c>
      <c r="E18" t="n" s="43">
        <v>0.0</v>
      </c>
      <c r="F18" t="n" s="43">
        <v>0.0</v>
      </c>
      <c r="G18" t="n" s="43">
        <v>0.0</v>
      </c>
      <c r="H18" t="n" s="43">
        <v>0.0</v>
      </c>
      <c r="I18" s="43">
        <f>H18-D18</f>
      </c>
    </row>
    <row r="19">
      <c r="B19" t="s" s="42">
        <v>19</v>
      </c>
      <c r="D19" t="n" s="43">
        <v>2.25455003E7</v>
      </c>
      <c r="E19" t="n" s="43">
        <v>0.0</v>
      </c>
      <c r="F19" t="n" s="43">
        <v>2.25455003E7</v>
      </c>
      <c r="G19" t="n" s="43">
        <v>1.432395712E7</v>
      </c>
      <c r="H19" t="n" s="43">
        <v>1.432395712E7</v>
      </c>
      <c r="I19" s="43">
        <f>H19-D19</f>
      </c>
    </row>
    <row r="20">
      <c r="B20" t="s" s="42">
        <v>20</v>
      </c>
      <c r="D20" t="n" s="43">
        <v>0.0</v>
      </c>
      <c r="E20" t="n" s="43">
        <v>0.0</v>
      </c>
      <c r="F20" t="n" s="43">
        <v>0.0</v>
      </c>
      <c r="G20" t="n" s="43">
        <v>0.0</v>
      </c>
      <c r="H20" t="n" s="43">
        <v>0.0</v>
      </c>
      <c r="I20" s="43">
        <f>H20-D20</f>
      </c>
    </row>
    <row r="21">
      <c r="B21" t="s" s="42">
        <v>21</v>
      </c>
      <c r="D21" t="n" s="43">
        <v>0.0</v>
      </c>
      <c r="E21" t="n" s="43">
        <v>0.0</v>
      </c>
      <c r="F21" t="n" s="43">
        <v>0.0</v>
      </c>
      <c r="G21" t="n" s="43">
        <v>0.0</v>
      </c>
      <c r="H21" t="n" s="43">
        <v>0.0</v>
      </c>
      <c r="I21" s="43">
        <f>H21-D21</f>
      </c>
    </row>
    <row r="22">
      <c r="B22" t="s" s="42">
        <v>22</v>
      </c>
      <c r="D22" t="n" s="43">
        <v>6.0159E7</v>
      </c>
      <c r="E22" t="n" s="43">
        <v>2445977.65</v>
      </c>
      <c r="F22" t="n" s="43">
        <v>6.260497765E7</v>
      </c>
      <c r="G22" t="n" s="43">
        <v>3.49124688E7</v>
      </c>
      <c r="H22" t="n" s="43">
        <v>3.49124688E7</v>
      </c>
      <c r="I22" s="43">
        <f>H22-D22</f>
      </c>
    </row>
    <row r="23">
      <c r="B23" t="s" s="42">
        <v>23</v>
      </c>
      <c r="D23" t="n" s="43">
        <v>0.0</v>
      </c>
      <c r="E23" t="n" s="43">
        <v>1.569021848E7</v>
      </c>
      <c r="F23" t="n" s="43">
        <v>1.569021848E7</v>
      </c>
      <c r="G23" t="n" s="43">
        <v>1.569021848E7</v>
      </c>
      <c r="H23" t="n" s="43">
        <v>1.569021848E7</v>
      </c>
      <c r="I23" s="43">
        <f>H23-D23</f>
      </c>
    </row>
    <row r="24">
      <c r="B24" t="s" s="41">
        <v>24</v>
      </c>
      <c r="D24" t="n" s="40">
        <v>0.0</v>
      </c>
      <c r="E24" t="n" s="40">
        <v>1.569021848E7</v>
      </c>
      <c r="F24" t="n" s="40">
        <v>1.569021848E7</v>
      </c>
      <c r="G24" t="n" s="40">
        <v>1.569021848E7</v>
      </c>
      <c r="H24" t="n" s="40">
        <v>1.569021848E7</v>
      </c>
      <c r="I24" s="40">
        <f>H24-D24</f>
      </c>
    </row>
    <row r="25">
      <c r="B25" t="s" s="42">
        <v>25</v>
      </c>
      <c r="D25" t="n" s="43">
        <v>0.0</v>
      </c>
      <c r="E25" t="n" s="43">
        <v>748629.76</v>
      </c>
      <c r="F25" t="n" s="43">
        <v>748629.76</v>
      </c>
      <c r="G25" t="n" s="43">
        <v>0.0</v>
      </c>
      <c r="H25" t="n" s="43">
        <v>0.0</v>
      </c>
      <c r="I25" s="43">
        <f>H25-D25</f>
      </c>
    </row>
    <row r="26">
      <c r="B26" t="s" s="41">
        <v>26</v>
      </c>
      <c r="D26" t="n" s="40">
        <v>0.0</v>
      </c>
      <c r="E26" t="n" s="40">
        <v>0.0</v>
      </c>
      <c r="F26" t="n" s="40">
        <v>0.0</v>
      </c>
      <c r="G26" t="n" s="40">
        <v>0.0</v>
      </c>
      <c r="H26" t="n" s="40">
        <v>0.0</v>
      </c>
      <c r="I26" s="40">
        <f>H26-D26</f>
      </c>
    </row>
    <row r="27">
      <c r="B27" t="s" s="41">
        <v>27</v>
      </c>
      <c r="D27" t="n" s="40">
        <v>0.0</v>
      </c>
      <c r="E27" t="n" s="40">
        <v>748629.76</v>
      </c>
      <c r="F27" t="n" s="40">
        <v>748629.76</v>
      </c>
      <c r="G27" t="n" s="40">
        <v>0.0</v>
      </c>
      <c r="H27" t="n" s="40">
        <v>0.0</v>
      </c>
      <c r="I27" s="40">
        <f>H27-D27</f>
      </c>
    </row>
    <row r="28">
      <c r="B28" t="s" s="42">
        <v>34</v>
      </c>
      <c r="D28" s="43">
        <f>0+D13+D14+D15+D16+D17+D18+D19+D20+D21+D22+D23+D25</f>
      </c>
      <c r="E28" s="43">
        <f>0+E13+E14+E15+E16+E17+E18+E19+E20+E21+E22+E23+E25</f>
      </c>
      <c r="F28" s="43">
        <f>0+F13+F14+F15+F16+F17+F18+F19+F20+F21+F22+F23+F25</f>
      </c>
      <c r="G28" s="43">
        <f>0+G13+G14+G15+G16+G17+G18+G19+G20+G21+G22+G23+G25</f>
      </c>
      <c r="H28" s="43">
        <f>0+H13+H14+H15+H16+H17+H18+H19+H20+H21+H22+H23+H25</f>
      </c>
      <c r="I28" s="43">
        <f>0+I13+I14+I15+I16+I17+I18+I19+I20+I21+I22+I23+I25</f>
      </c>
    </row>
    <row r="29">
      <c r="B29" t="s" s="42">
        <v>35</v>
      </c>
      <c r="I29" s="43">
        <f>IF(I28 &gt; 0,I28, 0 )</f>
      </c>
    </row>
    <row r="30" spans="2:7" x14ac:dyDescent="0.2">
      <c r="B30" t="s" s="42">
        <v>36</v>
      </c>
      <c r="D30" s="13"/>
    </row>
    <row r="31">
      <c r="B31" t="s" s="42">
        <v>28</v>
      </c>
      <c r="D31" t="n" s="43">
        <v>0.0</v>
      </c>
      <c r="E31" t="n" s="43">
        <v>0.0</v>
      </c>
      <c r="F31" t="n" s="43">
        <v>0.0</v>
      </c>
      <c r="G31" t="n" s="43">
        <v>0.0</v>
      </c>
      <c r="H31" t="n" s="43">
        <v>0.0</v>
      </c>
      <c r="I31" s="43">
        <f>H31-D31</f>
      </c>
    </row>
    <row r="32">
      <c r="B32" t="s" s="42">
        <v>23</v>
      </c>
      <c r="D32" t="n" s="43">
        <v>0.0</v>
      </c>
      <c r="E32" t="n" s="43">
        <v>0.0</v>
      </c>
      <c r="F32" t="n" s="43">
        <v>0.0</v>
      </c>
      <c r="G32" t="n" s="43">
        <v>0.0</v>
      </c>
      <c r="H32" t="n" s="43">
        <v>0.0</v>
      </c>
      <c r="I32" s="43">
        <f>H32-D32</f>
      </c>
    </row>
    <row r="33">
      <c r="B33" t="s" s="42">
        <v>29</v>
      </c>
      <c r="D33" t="n" s="43">
        <v>0.0</v>
      </c>
      <c r="E33" t="n" s="43">
        <v>0.0</v>
      </c>
      <c r="F33" t="n" s="43">
        <v>0.0</v>
      </c>
      <c r="G33" t="n" s="43">
        <v>0.0</v>
      </c>
      <c r="H33" t="n" s="43">
        <v>0.0</v>
      </c>
      <c r="I33" s="43">
        <f>H33-D33</f>
      </c>
    </row>
    <row r="34">
      <c r="B34" t="s" s="42">
        <v>30</v>
      </c>
      <c r="D34" t="n" s="43">
        <v>8.0994768326E8</v>
      </c>
      <c r="E34" t="n" s="43">
        <v>2500000.0</v>
      </c>
      <c r="F34" t="n" s="43">
        <v>8.1244768326E8</v>
      </c>
      <c r="G34" t="n" s="43">
        <v>2.1685170031E8</v>
      </c>
      <c r="H34" t="n" s="43">
        <v>2.1685170031E8</v>
      </c>
      <c r="I34" s="43">
        <f>H34-D34</f>
      </c>
    </row>
    <row r="35">
      <c r="B35" t="s" s="42">
        <v>31</v>
      </c>
      <c r="D35" t="n" s="43">
        <v>0.0</v>
      </c>
      <c r="E35" t="n" s="43">
        <v>0.0</v>
      </c>
      <c r="F35" t="n" s="43">
        <v>0.0</v>
      </c>
      <c r="G35" t="n" s="43">
        <v>0.0</v>
      </c>
      <c r="H35" t="n" s="43">
        <v>0.0</v>
      </c>
      <c r="I35" s="43">
        <f>H35-D35</f>
      </c>
    </row>
    <row r="36">
      <c r="B36" t="s" s="42">
        <v>37</v>
      </c>
      <c r="D36" s="43">
        <f>0+D31+D32+D33+D34+D35</f>
      </c>
      <c r="E36" s="43">
        <f>0+E31+E32+E33+E34+E35</f>
      </c>
      <c r="F36" s="43">
        <f>0+F31+F32+F33+F34+F35</f>
      </c>
      <c r="G36" s="43">
        <f>0+G31+G32+G33+G34+G35</f>
      </c>
      <c r="H36" s="43">
        <f>0+H31+H32+H33+H34+H35</f>
      </c>
      <c r="I36" s="43">
        <f>0+I31+I32+I33+I34+I35</f>
      </c>
    </row>
    <row r="37">
      <c r="B37" t="s" s="42">
        <v>38</v>
      </c>
    </row>
    <row r="38">
      <c r="B38" t="s" s="42">
        <v>32</v>
      </c>
      <c r="D38" t="n" s="43">
        <v>0.0</v>
      </c>
      <c r="E38" t="n" s="43">
        <v>0.0</v>
      </c>
      <c r="F38" t="n" s="43">
        <v>0.0</v>
      </c>
      <c r="G38" t="n" s="43">
        <v>0.0</v>
      </c>
      <c r="H38" t="n" s="43">
        <v>0.0</v>
      </c>
      <c r="I38" s="43">
        <f>H38-D38</f>
      </c>
    </row>
    <row r="39" spans="2:4" x14ac:dyDescent="0.2">
      <c r="B39" s="8"/>
      <c r="D39" s="13"/>
    </row>
    <row r="40">
      <c r="B40" t="s" s="42">
        <v>39</v>
      </c>
      <c r="D40" s="43">
        <f>0+D38 + 0+D13+D14+D15+D16+D17+D18+D19+D20+D21+D22+D23+D25 + 0+D31+D32+D33+D34+D35</f>
      </c>
      <c r="E40" s="43">
        <f>0+E38 + 0+E13+E14+E15+E16+E17+E18+E19+E20+E21+E22+E23+E25 + 0+E31+E32+E33+E34+E35</f>
      </c>
      <c r="F40" s="43">
        <f>0+F38 + 0+F13+F14+F15+F16+F17+F18+F19+F20+F21+F22+F23+F25 + 0+F31+F32+F33+F34+F35</f>
      </c>
      <c r="G40" s="43">
        <f>0+G38 + 0+G13+G14+G15+G16+G17+G18+G19+G20+G21+G22+G23+G25 + 0+G31+G32+G33+G34+G35</f>
      </c>
      <c r="H40" s="43">
        <f>0+H38 + 0+H13+H14+H15+H16+H17+H18+H19+H20+H21+H22+H23+H25 + 0+H31+H32+H33+H34+H35</f>
      </c>
      <c r="I40" s="43">
        <f>0+I38 + 0+I13+I14+I15+I16+I17+I18+I19+I20+I21+I22+I23+I25 + 0+I31+I32+I33+I34+I35</f>
      </c>
    </row>
    <row r="41" spans="2:4" x14ac:dyDescent="0.2">
      <c r="B41" s="8"/>
      <c r="D41" s="13"/>
    </row>
    <row r="42">
      <c r="B42" t="s" s="46">
        <v>40</v>
      </c>
    </row>
    <row r="43">
      <c r="B43" t="s" s="45">
        <v>41</v>
      </c>
      <c r="D43" t="n" s="44">
        <v>0.0</v>
      </c>
      <c r="E43" t="n" s="44">
        <v>0.0</v>
      </c>
      <c r="F43" t="n" s="44">
        <v>0.0</v>
      </c>
      <c r="G43" t="n" s="44">
        <v>0.0</v>
      </c>
      <c r="H43" t="n" s="44">
        <v>0.0</v>
      </c>
      <c r="I43" s="44">
        <f>H43-D43</f>
      </c>
    </row>
    <row r="44">
      <c r="B44" t="s" s="45">
        <v>42</v>
      </c>
      <c r="D44" t="n" s="44">
        <v>0.0</v>
      </c>
      <c r="E44" t="n" s="44">
        <v>0.0</v>
      </c>
      <c r="F44" t="n" s="44">
        <v>0.0</v>
      </c>
      <c r="G44" t="n" s="44">
        <v>0.0</v>
      </c>
      <c r="H44" t="n" s="44">
        <v>0.0</v>
      </c>
      <c r="I44" s="44">
        <f>H44-D44</f>
      </c>
    </row>
    <row r="45">
      <c r="B45" t="s" s="46">
        <v>43</v>
      </c>
      <c r="D45" s="47">
        <f>0+D43+D44</f>
      </c>
      <c r="E45" s="47">
        <f>0+E43+E44</f>
      </c>
      <c r="F45" s="47">
        <f>0+F43+F44</f>
      </c>
      <c r="G45" s="47">
        <f>0+G43+G44</f>
      </c>
      <c r="H45" s="47">
        <f>0+H43+H44</f>
      </c>
      <c r="I45" s="47">
        <f>0+I43+I44</f>
      </c>
    </row>
    <row r="46" spans="2:4" x14ac:dyDescent="0.2">
      <c r="B46" s="8"/>
      <c r="D46" s="13"/>
    </row>
    <row r="47" spans="2:4" x14ac:dyDescent="0.2">
      <c r="B47" s="8"/>
      <c r="D47" s="13"/>
    </row>
    <row r="48" spans="2:4" x14ac:dyDescent="0.2">
      <c r="B48" s="8"/>
      <c r="D48" s="13"/>
    </row>
    <row r="49">
      <c r="C49" t="s" s="48">
        <v>44</v>
      </c>
    </row>
    <row r="50" spans="2:7" x14ac:dyDescent="0.2">
      <c r="B50" s="8"/>
      <c r="D50" s="13"/>
    </row>
    <row r="51" spans="2:7" x14ac:dyDescent="0.2">
      <c r="B51" s="8"/>
      <c r="D51" s="13"/>
    </row>
    <row r="52" spans="2:7" x14ac:dyDescent="0.2">
      <c r="B52" s="8"/>
      <c r="D52" s="13"/>
    </row>
    <row r="53" spans="2:7" x14ac:dyDescent="0.2">
      <c r="B53" s="8"/>
      <c r="D53" s="13"/>
    </row>
    <row r="54" spans="2:7" x14ac:dyDescent="0.2">
      <c r="B54" s="8"/>
      <c r="D54" s="13"/>
    </row>
    <row r="55" spans="2:7" x14ac:dyDescent="0.2">
      <c r="B55" s="8"/>
    </row>
    <row r="56" spans="2:7" x14ac:dyDescent="0.2">
      <c r="D56" s="10"/>
      <c r="E56" s="11"/>
      <c r="F56" s="11"/>
      <c r="G56" s="11"/>
    </row>
    <row r="57" spans="2:7" x14ac:dyDescent="0.2">
      <c r="B57" s="7"/>
      <c r="D57" s="10"/>
      <c r="E57" s="11"/>
      <c r="F57" s="11"/>
      <c r="G57" s="11"/>
    </row>
    <row r="58" spans="2:7" x14ac:dyDescent="0.2">
      <c r="B58" s="7"/>
      <c r="D58" s="10"/>
      <c r="E58" s="11"/>
      <c r="F58" s="11"/>
      <c r="G58" s="11"/>
    </row>
    <row r="59" spans="2:7" x14ac:dyDescent="0.2">
      <c r="B59" s="7"/>
      <c r="D59" s="10"/>
      <c r="E59" s="11"/>
      <c r="F59" s="11"/>
      <c r="G59" s="11"/>
    </row>
    <row r="60" spans="2:7" x14ac:dyDescent="0.2">
      <c r="B60" s="7"/>
      <c r="D60" s="10"/>
      <c r="E60" s="11"/>
      <c r="F60" s="11"/>
      <c r="G60" s="11"/>
    </row>
    <row r="61" spans="2:7" x14ac:dyDescent="0.2">
      <c r="B61" s="7"/>
      <c r="D61" s="10"/>
      <c r="E61" s="11"/>
      <c r="F61" s="11"/>
      <c r="G61" s="11"/>
    </row>
    <row r="62" spans="2:7" x14ac:dyDescent="0.2">
      <c r="B62" s="7"/>
      <c r="D62" s="10"/>
      <c r="E62" s="11"/>
      <c r="F62" s="11"/>
    </row>
    <row r="63" spans="2:7" x14ac:dyDescent="0.2">
      <c r="B63" s="8"/>
      <c r="D63" s="13"/>
    </row>
    <row r="64" spans="2:7" x14ac:dyDescent="0.2">
      <c r="B64" s="8"/>
      <c r="D64" s="13"/>
    </row>
    <row r="65" spans="2:7" x14ac:dyDescent="0.2">
      <c r="B65" s="8"/>
      <c r="D65" s="13"/>
    </row>
    <row r="66" spans="2:7" x14ac:dyDescent="0.2">
      <c r="B66" s="8"/>
      <c r="D66" s="13"/>
    </row>
    <row r="67" spans="2:7" x14ac:dyDescent="0.2">
      <c r="B67" s="8"/>
      <c r="D67" s="13"/>
    </row>
    <row r="68" spans="2:7" x14ac:dyDescent="0.2">
      <c r="B68" s="8"/>
      <c r="D68" s="10"/>
      <c r="E68" s="11"/>
      <c r="F68" s="11"/>
      <c r="G68" s="11"/>
    </row>
    <row r="69" spans="2:7" x14ac:dyDescent="0.2">
      <c r="B69" s="7"/>
      <c r="D69" s="10"/>
      <c r="E69" s="11"/>
      <c r="F69" s="11"/>
      <c r="G69" s="11"/>
    </row>
    <row r="70" spans="2:7" x14ac:dyDescent="0.2">
      <c r="B70" s="7"/>
      <c r="D70" s="10"/>
      <c r="E70" s="11"/>
      <c r="F70" s="11"/>
    </row>
    <row r="71" spans="2:7" x14ac:dyDescent="0.2">
      <c r="B71" s="8"/>
      <c r="D71" s="13"/>
    </row>
    <row r="72" spans="2:7" x14ac:dyDescent="0.2">
      <c r="B72" s="8"/>
      <c r="D72" s="10"/>
      <c r="E72" s="11"/>
      <c r="F72" s="11"/>
      <c r="G72" s="11"/>
    </row>
    <row r="73" spans="2:7" x14ac:dyDescent="0.2">
      <c r="B73" s="7"/>
      <c r="D73" s="10"/>
      <c r="E73" s="11"/>
      <c r="F73" s="11"/>
    </row>
    <row r="74" spans="2:7" x14ac:dyDescent="0.2">
      <c r="B74" s="7"/>
      <c r="D74" s="10"/>
      <c r="E74" s="11"/>
      <c r="F74" s="11"/>
      <c r="G74" s="11"/>
    </row>
    <row r="75" spans="2:7" x14ac:dyDescent="0.2">
      <c r="B75" s="8"/>
      <c r="D75" s="10"/>
      <c r="E75" s="11"/>
      <c r="F75" s="11"/>
      <c r="G75" s="11"/>
    </row>
    <row r="76" spans="2:7" x14ac:dyDescent="0.2">
      <c r="B76" s="7"/>
      <c r="D76" s="10"/>
      <c r="E76" s="11"/>
      <c r="F76" s="11"/>
    </row>
    <row r="77" spans="2:7" x14ac:dyDescent="0.2">
      <c r="B77" s="8"/>
      <c r="D77" s="10"/>
      <c r="E77" s="11"/>
      <c r="F77" s="11"/>
      <c r="G77" s="11"/>
    </row>
    <row r="78" spans="2:7" x14ac:dyDescent="0.2">
      <c r="B78" s="8"/>
      <c r="D78" s="13"/>
    </row>
    <row r="79" spans="2:7" x14ac:dyDescent="0.2">
      <c r="B79" s="7"/>
      <c r="D79" s="10"/>
      <c r="E79" s="11"/>
      <c r="F79" s="11"/>
    </row>
    <row r="80" spans="2:7" x14ac:dyDescent="0.2">
      <c r="B80" s="8"/>
      <c r="D80" s="10"/>
      <c r="E80" s="11"/>
      <c r="F80" s="11"/>
      <c r="G80" s="11"/>
    </row>
    <row r="81" spans="2:4" x14ac:dyDescent="0.2">
      <c r="B81" s="8"/>
      <c r="D81" s="13"/>
    </row>
    <row r="82" spans="2:4" x14ac:dyDescent="0.2">
      <c r="B82" s="8"/>
      <c r="D82" s="13"/>
    </row>
    <row r="83" spans="2:4" x14ac:dyDescent="0.2">
      <c r="B83" s="8"/>
      <c r="D83" s="13"/>
    </row>
    <row r="84" spans="2:4" x14ac:dyDescent="0.2">
      <c r="B84" s="8"/>
      <c r="D84" s="13"/>
    </row>
    <row r="85" spans="2:4" x14ac:dyDescent="0.2">
      <c r="B85" s="8"/>
      <c r="D85" s="13"/>
    </row>
    <row r="86" spans="2:4" x14ac:dyDescent="0.2">
      <c r="B86" s="8"/>
      <c r="D86" s="13"/>
    </row>
    <row r="87" spans="2:4" x14ac:dyDescent="0.2">
      <c r="B87" s="8"/>
      <c r="D87" s="13"/>
    </row>
    <row r="88" spans="2:4" x14ac:dyDescent="0.2">
      <c r="B88" s="8"/>
      <c r="D88" s="13"/>
    </row>
    <row r="89" spans="2:4" x14ac:dyDescent="0.2">
      <c r="B89" s="8"/>
      <c r="D89" s="13"/>
    </row>
    <row r="90" spans="2:4" x14ac:dyDescent="0.2">
      <c r="B90" s="8"/>
      <c r="D90" s="13"/>
    </row>
    <row r="91" spans="2:4" x14ac:dyDescent="0.2">
      <c r="B91" s="8"/>
      <c r="D91" s="13"/>
    </row>
    <row r="92" spans="2:4" x14ac:dyDescent="0.2">
      <c r="B92" s="8"/>
      <c r="D92" s="13"/>
    </row>
    <row r="93" spans="2:4" x14ac:dyDescent="0.2">
      <c r="B93" s="8"/>
      <c r="D93" s="13"/>
    </row>
    <row r="94" spans="2:4" x14ac:dyDescent="0.2">
      <c r="B94" s="8"/>
      <c r="D94" s="13"/>
    </row>
    <row r="95" spans="2:4" x14ac:dyDescent="0.2">
      <c r="B95" s="8"/>
      <c r="D95" s="13"/>
    </row>
    <row r="96" spans="2:4" x14ac:dyDescent="0.2">
      <c r="D96" s="13"/>
    </row>
    <row r="97" spans="2:7" x14ac:dyDescent="0.2">
      <c r="B97" s="7"/>
      <c r="D97" s="10"/>
      <c r="E97" s="11"/>
      <c r="F97" s="11"/>
    </row>
    <row r="98" spans="2:7" x14ac:dyDescent="0.2">
      <c r="B98" s="7"/>
      <c r="D98" s="10"/>
      <c r="E98" s="11"/>
      <c r="F98" s="11"/>
    </row>
    <row r="99" spans="2:7" x14ac:dyDescent="0.2">
      <c r="B99" s="7"/>
      <c r="D99" s="10"/>
      <c r="E99" s="11"/>
      <c r="F99" s="11"/>
    </row>
    <row r="100" spans="2:7" x14ac:dyDescent="0.2">
      <c r="B100" s="7"/>
      <c r="D100" s="10"/>
      <c r="E100" s="11"/>
      <c r="F100" s="11"/>
    </row>
    <row r="101" spans="2:7" x14ac:dyDescent="0.2">
      <c r="B101" s="8"/>
    </row>
    <row r="102" spans="2:7" x14ac:dyDescent="0.2">
      <c r="D102" s="10"/>
      <c r="E102" s="11"/>
      <c r="F102" s="11"/>
      <c r="G102" s="11"/>
    </row>
    <row r="103" spans="2:7" x14ac:dyDescent="0.2">
      <c r="B103" s="7"/>
      <c r="D103" s="10"/>
      <c r="E103" s="11"/>
      <c r="F103" s="11"/>
      <c r="G103" s="11"/>
    </row>
    <row r="104" spans="2:7" x14ac:dyDescent="0.2">
      <c r="B104" s="7"/>
      <c r="D104" s="10"/>
      <c r="E104" s="11"/>
      <c r="F104" s="11"/>
      <c r="G104" s="11"/>
    </row>
    <row r="105" spans="2:7" x14ac:dyDescent="0.2">
      <c r="B105" s="7"/>
      <c r="D105" s="10"/>
      <c r="E105" s="11"/>
      <c r="F105" s="11"/>
      <c r="G105" s="11"/>
    </row>
    <row r="106" spans="2:7" x14ac:dyDescent="0.2">
      <c r="B106" s="7"/>
      <c r="D106" s="10"/>
      <c r="E106" s="11"/>
      <c r="F106" s="11"/>
    </row>
    <row r="107" spans="2:7" x14ac:dyDescent="0.2">
      <c r="B107" s="8"/>
    </row>
    <row r="108" spans="2:7" x14ac:dyDescent="0.2">
      <c r="D108" s="10"/>
      <c r="E108" s="11"/>
      <c r="F108" s="11"/>
      <c r="G108" s="11"/>
    </row>
    <row r="109" spans="2:7" x14ac:dyDescent="0.2">
      <c r="B109" s="7"/>
      <c r="D109" s="10"/>
      <c r="E109" s="11"/>
      <c r="F109" s="11"/>
      <c r="G109" s="11"/>
    </row>
    <row r="110" spans="2:7" x14ac:dyDescent="0.2">
      <c r="B110" s="7"/>
      <c r="D110" s="10"/>
      <c r="E110" s="11"/>
      <c r="F110" s="11"/>
      <c r="G110" s="11"/>
    </row>
    <row r="111" spans="2:7" x14ac:dyDescent="0.2">
      <c r="B111" s="7"/>
      <c r="D111" s="10"/>
      <c r="E111" s="11"/>
      <c r="F111" s="11"/>
      <c r="G111" s="11"/>
    </row>
    <row r="112" spans="2:7" x14ac:dyDescent="0.2">
      <c r="B112" s="7"/>
      <c r="D112" s="10"/>
      <c r="E112" s="11"/>
      <c r="F112" s="11"/>
    </row>
    <row r="113" spans="2:7" x14ac:dyDescent="0.2">
      <c r="B113" s="8"/>
    </row>
    <row r="114" spans="2:7" x14ac:dyDescent="0.2">
      <c r="D114" s="10"/>
      <c r="E114" s="11"/>
      <c r="F114" s="11"/>
      <c r="G114" s="11"/>
    </row>
    <row r="115" spans="2:7" x14ac:dyDescent="0.2">
      <c r="B115" s="7"/>
      <c r="D115" s="10"/>
      <c r="E115" s="11"/>
      <c r="F115" s="11"/>
      <c r="G115" s="11"/>
    </row>
    <row r="116" spans="2:7" x14ac:dyDescent="0.2">
      <c r="B116" s="7"/>
      <c r="D116" s="10"/>
      <c r="E116" s="11"/>
      <c r="F116" s="11"/>
      <c r="G116" s="11"/>
    </row>
    <row r="117" spans="2:7" x14ac:dyDescent="0.2">
      <c r="B117" s="7"/>
      <c r="D117" s="10"/>
      <c r="E117" s="11"/>
      <c r="F117" s="11"/>
      <c r="G117" s="11"/>
    </row>
    <row r="118" spans="2:7" x14ac:dyDescent="0.2">
      <c r="B118" s="7"/>
      <c r="D118" s="10"/>
      <c r="E118" s="11"/>
      <c r="F118" s="11"/>
    </row>
    <row r="119" spans="2:7" x14ac:dyDescent="0.2">
      <c r="B119" s="8"/>
    </row>
    <row r="120" spans="2:7" x14ac:dyDescent="0.2">
      <c r="D120" s="10"/>
      <c r="E120" s="11"/>
      <c r="F120" s="11"/>
      <c r="G120" s="11"/>
    </row>
    <row r="121" spans="2:7" x14ac:dyDescent="0.2">
      <c r="B121" s="7"/>
      <c r="D121" s="10"/>
      <c r="E121" s="11"/>
      <c r="F121" s="11"/>
      <c r="G121" s="11"/>
    </row>
    <row r="122" spans="2:7" x14ac:dyDescent="0.2">
      <c r="B122" s="7"/>
      <c r="D122" s="10"/>
      <c r="E122" s="11"/>
      <c r="F122" s="11"/>
      <c r="G122" s="11"/>
    </row>
    <row r="123" spans="2:7" x14ac:dyDescent="0.2">
      <c r="B123" s="7"/>
      <c r="D123" s="10"/>
      <c r="E123" s="11"/>
      <c r="F123" s="11"/>
      <c r="G123" s="11"/>
    </row>
    <row r="124" spans="2:7" x14ac:dyDescent="0.2">
      <c r="B124" s="7"/>
      <c r="D124" s="10"/>
      <c r="E124" s="11"/>
      <c r="F124" s="11"/>
    </row>
    <row r="125" spans="2:7" x14ac:dyDescent="0.2">
      <c r="B125" s="8"/>
    </row>
    <row r="126" spans="2:7" x14ac:dyDescent="0.2">
      <c r="D126" s="10"/>
      <c r="E126" s="11"/>
      <c r="F126" s="11"/>
      <c r="G126" s="11"/>
    </row>
    <row r="127" spans="2:7" x14ac:dyDescent="0.2">
      <c r="B127" s="7"/>
      <c r="D127" s="10"/>
      <c r="E127" s="11"/>
      <c r="F127" s="11"/>
      <c r="G127" s="11"/>
    </row>
    <row r="128" spans="2:7" x14ac:dyDescent="0.2">
      <c r="B128" s="7"/>
      <c r="D128" s="10"/>
      <c r="E128" s="11"/>
      <c r="F128" s="11"/>
      <c r="G128" s="11"/>
    </row>
    <row r="129" spans="2:7" x14ac:dyDescent="0.2">
      <c r="B129" s="7"/>
      <c r="D129" s="10"/>
      <c r="E129" s="11"/>
      <c r="F129" s="11"/>
      <c r="G129" s="11"/>
    </row>
    <row r="130" spans="2:7" x14ac:dyDescent="0.2">
      <c r="B130" s="7"/>
      <c r="D130" s="10"/>
      <c r="E130" s="11"/>
      <c r="F130" s="11"/>
    </row>
    <row r="131" spans="2:7" x14ac:dyDescent="0.2">
      <c r="B131" s="8"/>
    </row>
    <row r="132" spans="2:7" x14ac:dyDescent="0.2">
      <c r="D132" s="10"/>
      <c r="E132" s="11"/>
      <c r="F132" s="11"/>
      <c r="G132" s="11"/>
    </row>
    <row r="133" spans="2:7" x14ac:dyDescent="0.2">
      <c r="B133" s="7"/>
      <c r="D133" s="10"/>
      <c r="E133" s="11"/>
      <c r="F133" s="11"/>
      <c r="G133" s="11"/>
    </row>
    <row r="134" spans="2:7" x14ac:dyDescent="0.2">
      <c r="B134" s="7"/>
      <c r="D134" s="10"/>
      <c r="E134" s="11"/>
      <c r="F134" s="11"/>
      <c r="G134" s="11"/>
    </row>
    <row r="135" spans="2:7" x14ac:dyDescent="0.2">
      <c r="B135" s="7"/>
      <c r="D135" s="10"/>
      <c r="E135" s="11"/>
      <c r="F135" s="11"/>
      <c r="G135" s="11"/>
    </row>
    <row r="136" spans="2:7" x14ac:dyDescent="0.2">
      <c r="B136" s="7"/>
      <c r="D136" s="10"/>
      <c r="E136" s="11"/>
      <c r="F136" s="11"/>
    </row>
    <row r="137" spans="2:7" x14ac:dyDescent="0.2">
      <c r="B137" s="8"/>
    </row>
    <row r="138" spans="2:7" x14ac:dyDescent="0.2">
      <c r="D138" s="10"/>
      <c r="E138" s="11"/>
      <c r="F138" s="11"/>
      <c r="G138" s="11"/>
    </row>
    <row r="139" spans="2:7" x14ac:dyDescent="0.2">
      <c r="B139" s="7"/>
      <c r="D139" s="10"/>
      <c r="E139" s="11"/>
      <c r="F139" s="11"/>
      <c r="G139" s="11"/>
    </row>
    <row r="140" spans="2:7" x14ac:dyDescent="0.2">
      <c r="B140" s="7"/>
      <c r="D140" s="10"/>
      <c r="E140" s="11"/>
      <c r="F140" s="11"/>
      <c r="G140" s="11"/>
    </row>
    <row r="141" spans="2:7" x14ac:dyDescent="0.2">
      <c r="B141" s="7"/>
      <c r="D141" s="10"/>
      <c r="E141" s="11"/>
      <c r="F141" s="11"/>
      <c r="G141" s="11"/>
    </row>
    <row r="142" spans="2:7" x14ac:dyDescent="0.2">
      <c r="B142" s="7"/>
      <c r="D142" s="10"/>
      <c r="E142" s="11"/>
      <c r="F142" s="11"/>
    </row>
    <row r="143" spans="2:7" x14ac:dyDescent="0.2">
      <c r="B143" s="8"/>
    </row>
    <row r="144" spans="2:7" x14ac:dyDescent="0.2">
      <c r="D144" s="10"/>
      <c r="E144" s="11"/>
      <c r="F144" s="11"/>
      <c r="G144" s="11"/>
    </row>
    <row r="145" spans="2:7" x14ac:dyDescent="0.2">
      <c r="B145" s="7"/>
      <c r="D145" s="10"/>
      <c r="E145" s="11"/>
      <c r="F145" s="11"/>
      <c r="G145" s="11"/>
    </row>
    <row r="146" spans="2:7" x14ac:dyDescent="0.2">
      <c r="B146" s="7"/>
      <c r="D146" s="10"/>
      <c r="E146" s="11"/>
      <c r="F146" s="11"/>
      <c r="G146" s="11"/>
    </row>
    <row r="147" spans="2:7" x14ac:dyDescent="0.2">
      <c r="B147" s="7"/>
      <c r="D147" s="10"/>
      <c r="E147" s="11"/>
      <c r="F147" s="11"/>
      <c r="G147" s="11"/>
    </row>
    <row r="148" spans="2:7" x14ac:dyDescent="0.2">
      <c r="B148" s="7"/>
      <c r="D148" s="10"/>
      <c r="E148" s="11"/>
      <c r="F148" s="11"/>
    </row>
    <row r="149" spans="2:7" x14ac:dyDescent="0.2">
      <c r="B149" s="7"/>
      <c r="D149" s="11"/>
      <c r="E149" s="11"/>
      <c r="F149" s="11"/>
    </row>
    <row r="150" spans="2:7" x14ac:dyDescent="0.2">
      <c r="B150" s="7"/>
      <c r="D150" s="10"/>
      <c r="E150" s="11"/>
      <c r="F150" s="11"/>
      <c r="G150" s="11"/>
    </row>
    <row r="151" spans="2:7" x14ac:dyDescent="0.2">
      <c r="B151" s="8"/>
      <c r="D151" s="10"/>
      <c r="E151" s="11"/>
      <c r="F151" s="11"/>
      <c r="G151" s="11"/>
    </row>
    <row r="152" spans="2:7" x14ac:dyDescent="0.2">
      <c r="D152" s="10"/>
      <c r="E152" s="11"/>
      <c r="F152" s="11"/>
      <c r="G152" s="11"/>
    </row>
    <row r="153" spans="2:7" x14ac:dyDescent="0.2">
      <c r="B153" s="7"/>
      <c r="D153" s="10"/>
      <c r="E153" s="11"/>
      <c r="F153" s="11"/>
      <c r="G153" s="11"/>
    </row>
    <row r="154" spans="2:7" x14ac:dyDescent="0.2">
      <c r="B154" s="7"/>
      <c r="D154" s="10"/>
      <c r="E154" s="11"/>
      <c r="F154" s="11"/>
      <c r="G154" s="11"/>
    </row>
    <row r="155" spans="2:7" x14ac:dyDescent="0.2">
      <c r="B155" s="7"/>
      <c r="D155" s="10"/>
      <c r="E155" s="11"/>
      <c r="F155" s="11"/>
      <c r="G155" s="11"/>
    </row>
    <row r="156" spans="2:7" x14ac:dyDescent="0.2">
      <c r="B156" s="7"/>
      <c r="D156" s="10"/>
      <c r="E156" s="11"/>
      <c r="F156" s="11"/>
    </row>
    <row r="157" spans="2:7" x14ac:dyDescent="0.2">
      <c r="B157" s="7"/>
      <c r="D157" s="10"/>
      <c r="E157" s="11"/>
      <c r="F157" s="11"/>
    </row>
    <row r="158" spans="2:7" x14ac:dyDescent="0.2">
      <c r="B158" s="7"/>
      <c r="D158" s="10"/>
      <c r="E158" s="11"/>
      <c r="F158" s="11"/>
    </row>
    <row r="159" spans="2:7" x14ac:dyDescent="0.2">
      <c r="B159" s="8"/>
      <c r="D159" s="13"/>
    </row>
    <row r="160" spans="2:7" x14ac:dyDescent="0.2">
      <c r="B160" s="8"/>
      <c r="D160" s="13"/>
    </row>
    <row r="161" spans="2:7" x14ac:dyDescent="0.2">
      <c r="B161" s="8"/>
      <c r="D161" s="13"/>
    </row>
    <row r="162" spans="2:7" x14ac:dyDescent="0.2">
      <c r="B162" s="8"/>
      <c r="D162" s="13"/>
    </row>
    <row r="163" spans="2:7" x14ac:dyDescent="0.2">
      <c r="B163" s="8"/>
      <c r="D163" s="13"/>
    </row>
    <row r="164" spans="2:7" x14ac:dyDescent="0.2">
      <c r="B164" s="8"/>
      <c r="D164" s="13"/>
    </row>
    <row r="165" spans="2:7" x14ac:dyDescent="0.2">
      <c r="B165" s="8"/>
      <c r="D165" s="13"/>
    </row>
    <row r="166" spans="2:7" x14ac:dyDescent="0.2">
      <c r="B166" s="8"/>
      <c r="D166" s="13"/>
    </row>
    <row r="167" spans="2:7" x14ac:dyDescent="0.2">
      <c r="B167" s="8"/>
      <c r="D167" s="13"/>
    </row>
    <row r="168" spans="2:7" x14ac:dyDescent="0.2">
      <c r="B168" s="8"/>
      <c r="D168" s="13"/>
    </row>
    <row r="169" spans="2:7" x14ac:dyDescent="0.2">
      <c r="B169" s="8"/>
      <c r="D169" s="10"/>
      <c r="E169" s="11"/>
      <c r="F169" s="11"/>
      <c r="G169" s="11"/>
    </row>
    <row r="170" spans="2:7" x14ac:dyDescent="0.2">
      <c r="B170" s="8"/>
      <c r="D170" s="13"/>
    </row>
    <row r="171" spans="2:7" x14ac:dyDescent="0.2">
      <c r="B171" s="8"/>
      <c r="D171" s="13"/>
    </row>
    <row r="172" spans="2:7" x14ac:dyDescent="0.2">
      <c r="B172" s="7"/>
      <c r="D172" s="10"/>
      <c r="E172" s="11"/>
      <c r="F172" s="11"/>
    </row>
    <row r="173" spans="2:7" x14ac:dyDescent="0.2">
      <c r="B173" s="8"/>
      <c r="D173" s="13"/>
    </row>
    <row r="174" spans="2:7" x14ac:dyDescent="0.2">
      <c r="B174" s="8"/>
      <c r="D174" s="13"/>
    </row>
    <row r="175" spans="2:7" x14ac:dyDescent="0.2">
      <c r="B175" s="8"/>
      <c r="D175" s="13"/>
    </row>
    <row r="176" spans="2:7" x14ac:dyDescent="0.2">
      <c r="B176" s="8"/>
      <c r="D176" s="13"/>
    </row>
    <row r="177" spans="2:7" x14ac:dyDescent="0.2">
      <c r="B177" s="8"/>
      <c r="D177" s="13"/>
    </row>
    <row r="178" spans="2:7" x14ac:dyDescent="0.2">
      <c r="B178" s="8"/>
      <c r="D178" s="13"/>
    </row>
    <row r="179" spans="2:7" x14ac:dyDescent="0.2">
      <c r="B179" s="8"/>
      <c r="D179" s="13"/>
    </row>
    <row r="180" spans="2:7" x14ac:dyDescent="0.2">
      <c r="B180" s="8"/>
      <c r="D180" s="13"/>
    </row>
    <row r="181" spans="2:7" x14ac:dyDescent="0.2">
      <c r="B181" s="8"/>
      <c r="D181" s="10"/>
      <c r="E181" s="11"/>
      <c r="F181" s="11"/>
      <c r="G181" s="11"/>
    </row>
    <row r="182" spans="2:7" x14ac:dyDescent="0.2">
      <c r="B182" s="8"/>
      <c r="D182" s="10"/>
      <c r="E182" s="11"/>
      <c r="F182" s="11"/>
      <c r="G182" s="11"/>
    </row>
    <row r="183" spans="2:7" x14ac:dyDescent="0.2">
      <c r="B183" s="8"/>
      <c r="D183" s="13"/>
    </row>
    <row r="184" spans="2:7" x14ac:dyDescent="0.2">
      <c r="B184" s="8"/>
      <c r="D184" s="13"/>
    </row>
    <row r="185" spans="2:7" x14ac:dyDescent="0.2">
      <c r="B185" s="8"/>
      <c r="D185" s="10"/>
      <c r="E185" s="11"/>
      <c r="F185" s="11"/>
      <c r="G185" s="11"/>
    </row>
    <row r="186" spans="2:7" x14ac:dyDescent="0.2">
      <c r="B186" s="8"/>
      <c r="D186" s="13"/>
    </row>
    <row r="187" spans="2:7" x14ac:dyDescent="0.2">
      <c r="B187" s="8"/>
      <c r="D187" s="13"/>
    </row>
    <row r="188" spans="2:7" x14ac:dyDescent="0.2">
      <c r="B188" s="8"/>
      <c r="D188" s="13"/>
    </row>
    <row r="189" spans="2:7" x14ac:dyDescent="0.2">
      <c r="B189" s="8"/>
      <c r="D189" s="13"/>
    </row>
    <row r="190" spans="2:7" x14ac:dyDescent="0.2">
      <c r="B190" s="7"/>
      <c r="D190" s="10"/>
      <c r="E190" s="11"/>
      <c r="F190" s="11"/>
      <c r="G190" s="11"/>
    </row>
    <row r="191" spans="2:7" x14ac:dyDescent="0.2">
      <c r="B191" s="7"/>
      <c r="D191" s="10"/>
      <c r="E191" s="11"/>
      <c r="F191" s="11"/>
      <c r="G191" s="11"/>
    </row>
    <row r="192" spans="2:7" x14ac:dyDescent="0.2">
      <c r="B192" s="8"/>
      <c r="D192" s="13"/>
    </row>
    <row r="193" spans="2:7" x14ac:dyDescent="0.2">
      <c r="B193" s="8"/>
      <c r="D193" s="13"/>
    </row>
    <row r="194" spans="2:7" x14ac:dyDescent="0.2">
      <c r="B194" s="7"/>
      <c r="D194" s="10"/>
      <c r="E194" s="11"/>
      <c r="F194" s="11"/>
    </row>
    <row r="195" spans="2:7" x14ac:dyDescent="0.2">
      <c r="B195" s="8"/>
      <c r="D195" s="13"/>
    </row>
    <row r="196" spans="2:7" x14ac:dyDescent="0.2">
      <c r="B196" s="8"/>
      <c r="D196" s="13"/>
    </row>
    <row r="197" spans="2:7" x14ac:dyDescent="0.2">
      <c r="B197" s="8"/>
      <c r="D197" s="13"/>
    </row>
    <row r="198" spans="2:7" x14ac:dyDescent="0.2">
      <c r="B198" s="8"/>
      <c r="D198" s="13"/>
    </row>
    <row r="199" spans="2:7" x14ac:dyDescent="0.2">
      <c r="B199" s="7"/>
      <c r="D199" s="10"/>
      <c r="E199" s="11"/>
      <c r="F199" s="11"/>
    </row>
    <row r="200" spans="2:7" x14ac:dyDescent="0.2">
      <c r="B200" s="7"/>
      <c r="D200" s="10"/>
      <c r="E200" s="11"/>
      <c r="F200" s="11"/>
    </row>
    <row r="201" spans="2:7" x14ac:dyDescent="0.2">
      <c r="B201" s="8"/>
      <c r="D201" s="13"/>
    </row>
    <row r="202" spans="2:7" x14ac:dyDescent="0.2">
      <c r="B202" s="8"/>
      <c r="D202" s="13"/>
    </row>
    <row r="203" spans="2:7" x14ac:dyDescent="0.2">
      <c r="B203" s="8"/>
      <c r="D203" s="13"/>
    </row>
    <row r="204" spans="2:7" x14ac:dyDescent="0.2">
      <c r="B204" s="8"/>
      <c r="D204" s="13"/>
    </row>
    <row r="205" spans="2:7" x14ac:dyDescent="0.2">
      <c r="B205" s="8"/>
      <c r="D205" s="13"/>
    </row>
    <row r="206" spans="2:7" x14ac:dyDescent="0.2">
      <c r="B206" s="8"/>
      <c r="D206" s="13"/>
    </row>
    <row r="207" spans="2:7" x14ac:dyDescent="0.2">
      <c r="B207" s="8"/>
      <c r="D207" s="10"/>
      <c r="E207" s="11"/>
      <c r="F207" s="11"/>
      <c r="G207" s="11"/>
    </row>
    <row r="208" spans="2:7" x14ac:dyDescent="0.2">
      <c r="B208" s="8"/>
      <c r="D208" s="13"/>
    </row>
    <row r="209" spans="2:7" x14ac:dyDescent="0.2">
      <c r="B209" s="8"/>
      <c r="D209" s="13"/>
    </row>
    <row r="210" spans="2:7" x14ac:dyDescent="0.2">
      <c r="B210" s="8"/>
      <c r="D210" s="13"/>
    </row>
    <row r="211" spans="2:7" x14ac:dyDescent="0.2">
      <c r="B211" s="8"/>
      <c r="D211" s="13"/>
    </row>
    <row r="212" spans="2:7" x14ac:dyDescent="0.2">
      <c r="B212" s="8"/>
      <c r="D212" s="13"/>
    </row>
    <row r="213" spans="2:7" x14ac:dyDescent="0.2">
      <c r="B213" s="8"/>
      <c r="D213" s="13"/>
    </row>
    <row r="214" spans="2:7" x14ac:dyDescent="0.2">
      <c r="B214" s="8"/>
      <c r="D214" s="13"/>
    </row>
    <row r="215" spans="2:7" x14ac:dyDescent="0.2">
      <c r="B215" s="8"/>
      <c r="D215" s="13"/>
    </row>
    <row r="216" spans="2:7" x14ac:dyDescent="0.2">
      <c r="B216" s="7"/>
      <c r="D216" s="10"/>
      <c r="E216" s="11"/>
      <c r="F216" s="11"/>
    </row>
    <row r="217" spans="2:7" x14ac:dyDescent="0.2">
      <c r="B217" s="8"/>
      <c r="D217" s="13"/>
    </row>
    <row r="218" spans="2:7" x14ac:dyDescent="0.2">
      <c r="B218" s="8"/>
      <c r="D218" s="13"/>
    </row>
    <row r="219" spans="2:7" x14ac:dyDescent="0.2">
      <c r="B219" s="8"/>
      <c r="D219" s="13"/>
    </row>
    <row r="220" spans="2:7" x14ac:dyDescent="0.2">
      <c r="B220" s="8"/>
      <c r="D220" s="13"/>
    </row>
    <row r="221" spans="2:7" x14ac:dyDescent="0.2">
      <c r="B221" s="8"/>
      <c r="D221" s="13"/>
    </row>
    <row r="222" spans="2:7" x14ac:dyDescent="0.2">
      <c r="B222" s="8"/>
    </row>
    <row r="223" spans="2:7" x14ac:dyDescent="0.2">
      <c r="B223" s="8"/>
      <c r="D223" s="10"/>
      <c r="E223" s="11"/>
      <c r="F223" s="11"/>
      <c r="G223" s="11"/>
    </row>
    <row r="224" spans="2:7" x14ac:dyDescent="0.2">
      <c r="B224" s="8"/>
      <c r="D224" s="10"/>
      <c r="E224" s="11"/>
      <c r="F224" s="11"/>
      <c r="G224" s="11"/>
    </row>
    <row r="225" spans="2:7" x14ac:dyDescent="0.2">
      <c r="B225" s="8"/>
      <c r="D225" s="10"/>
      <c r="E225" s="11"/>
      <c r="F225" s="11"/>
      <c r="G225" s="11"/>
    </row>
    <row r="226" spans="2:7" x14ac:dyDescent="0.2">
      <c r="B226" s="8"/>
      <c r="D226" s="10"/>
      <c r="E226" s="11"/>
      <c r="F226" s="11"/>
      <c r="G226" s="11"/>
    </row>
    <row r="227" spans="2:7" x14ac:dyDescent="0.2">
      <c r="B227" s="8"/>
      <c r="D227" s="13"/>
    </row>
    <row r="228" spans="2:7" x14ac:dyDescent="0.2">
      <c r="B228" s="8"/>
      <c r="D228" s="10"/>
      <c r="E228" s="11"/>
      <c r="F228" s="11"/>
      <c r="G228" s="11"/>
    </row>
    <row r="229" spans="2:7" x14ac:dyDescent="0.2">
      <c r="B229" s="8"/>
      <c r="D229" s="13"/>
    </row>
    <row r="230" spans="2:7" x14ac:dyDescent="0.2">
      <c r="B230" s="8"/>
      <c r="D230" s="13"/>
    </row>
    <row r="231" spans="2:7" x14ac:dyDescent="0.2">
      <c r="B231" s="8"/>
      <c r="D231" s="10"/>
      <c r="E231" s="11"/>
      <c r="F231" s="11"/>
      <c r="G231" s="11"/>
    </row>
    <row r="232" spans="2:7" x14ac:dyDescent="0.2">
      <c r="B232" s="8"/>
      <c r="D232" s="13"/>
    </row>
    <row r="233" spans="2:7" x14ac:dyDescent="0.2">
      <c r="B233" s="8"/>
      <c r="D233" s="10"/>
      <c r="E233" s="11"/>
      <c r="F233" s="11"/>
      <c r="G233" s="11"/>
    </row>
    <row r="234" spans="2:7" x14ac:dyDescent="0.2">
      <c r="B234" s="8"/>
      <c r="D234" s="13"/>
    </row>
    <row r="235" spans="2:7" x14ac:dyDescent="0.2">
      <c r="D235" s="10"/>
      <c r="E235" s="11"/>
      <c r="F235" s="11"/>
      <c r="G235" s="11"/>
    </row>
    <row r="236" spans="2:7" x14ac:dyDescent="0.2">
      <c r="B236" s="7"/>
      <c r="D236" s="10"/>
      <c r="E236" s="11"/>
      <c r="F236" s="11"/>
    </row>
    <row r="237" spans="2:7" x14ac:dyDescent="0.2">
      <c r="B237" s="7"/>
      <c r="D237" s="10"/>
      <c r="E237" s="11"/>
      <c r="F237" s="11"/>
      <c r="G237" s="11"/>
    </row>
    <row r="238" spans="2:7" x14ac:dyDescent="0.2">
      <c r="B238" s="7"/>
      <c r="D238" s="10"/>
      <c r="E238" s="11"/>
      <c r="F238" s="11"/>
    </row>
    <row r="239" spans="2:7" x14ac:dyDescent="0.2">
      <c r="B239" s="7"/>
      <c r="D239" s="10"/>
      <c r="E239" s="11"/>
      <c r="F239" s="11"/>
    </row>
    <row r="240" spans="2:7" x14ac:dyDescent="0.2">
      <c r="B240" s="8"/>
      <c r="D240" s="10"/>
      <c r="E240" s="11"/>
      <c r="F240" s="11"/>
      <c r="G240" s="11"/>
    </row>
    <row r="241" spans="2:7" x14ac:dyDescent="0.2">
      <c r="B241" s="7"/>
      <c r="D241" s="10"/>
      <c r="E241" s="11"/>
      <c r="F241" s="11"/>
    </row>
    <row r="242" spans="2:7" x14ac:dyDescent="0.2">
      <c r="B242" s="8"/>
      <c r="D242" s="10"/>
      <c r="E242" s="11"/>
      <c r="F242" s="11"/>
      <c r="G242" s="11"/>
    </row>
    <row r="243" spans="2:7" x14ac:dyDescent="0.2">
      <c r="B243" s="8"/>
      <c r="D243" s="13"/>
    </row>
    <row r="244" spans="2:7" x14ac:dyDescent="0.2">
      <c r="B244" s="7"/>
      <c r="D244" s="10"/>
      <c r="E244" s="11"/>
      <c r="F244" s="11"/>
      <c r="G244" s="11"/>
    </row>
    <row r="245" spans="2:7" x14ac:dyDescent="0.2">
      <c r="B245" s="8"/>
      <c r="D245" s="13"/>
    </row>
    <row r="246" spans="2:7" x14ac:dyDescent="0.2">
      <c r="B246" s="7"/>
      <c r="D246" s="10"/>
      <c r="E246" s="11"/>
      <c r="F246" s="11"/>
      <c r="G246" s="11"/>
    </row>
    <row r="247" spans="2:7" x14ac:dyDescent="0.2">
      <c r="B247" s="8"/>
      <c r="D247" s="13"/>
    </row>
    <row r="248" spans="2:7" x14ac:dyDescent="0.2">
      <c r="B248" s="7"/>
      <c r="D248" s="10"/>
      <c r="E248" s="11"/>
      <c r="F248" s="11"/>
    </row>
    <row r="249" spans="2:7" x14ac:dyDescent="0.2">
      <c r="B249" s="8"/>
      <c r="D249" s="10"/>
      <c r="E249" s="11"/>
      <c r="F249" s="11"/>
      <c r="G249" s="11"/>
    </row>
    <row r="250" spans="2:7" x14ac:dyDescent="0.2">
      <c r="B250" s="7"/>
      <c r="D250" s="10"/>
      <c r="E250" s="11"/>
      <c r="F250" s="11"/>
    </row>
    <row r="251" spans="2:7" x14ac:dyDescent="0.2">
      <c r="B251" s="8"/>
      <c r="D251" s="10"/>
      <c r="E251" s="11"/>
      <c r="F251" s="11"/>
      <c r="G251" s="11"/>
    </row>
    <row r="252" spans="2:7" x14ac:dyDescent="0.2">
      <c r="B252" s="8"/>
      <c r="D252" s="13"/>
    </row>
    <row r="253" spans="2:7" x14ac:dyDescent="0.2">
      <c r="B253" s="7"/>
      <c r="D253" s="10"/>
      <c r="E253" s="11"/>
      <c r="F253" s="11"/>
      <c r="G253" s="11"/>
    </row>
    <row r="254" spans="2:7" x14ac:dyDescent="0.2">
      <c r="B254" s="8"/>
      <c r="D254" s="13"/>
    </row>
    <row r="255" spans="2:7" x14ac:dyDescent="0.2">
      <c r="B255" s="7"/>
      <c r="D255" s="10"/>
      <c r="E255" s="11"/>
      <c r="F255" s="11"/>
      <c r="G255" s="11"/>
    </row>
    <row r="256" spans="2:7" x14ac:dyDescent="0.2">
      <c r="B256" s="8"/>
      <c r="D256" s="13"/>
    </row>
    <row r="257" spans="2:7" x14ac:dyDescent="0.2">
      <c r="B257" s="7"/>
      <c r="D257" s="10"/>
      <c r="E257" s="11"/>
      <c r="F257" s="11"/>
      <c r="G257" s="11"/>
    </row>
    <row r="258" spans="2:7" x14ac:dyDescent="0.2">
      <c r="B258" s="8"/>
      <c r="D258" s="10"/>
      <c r="E258" s="11"/>
      <c r="F258" s="11"/>
      <c r="G258" s="11"/>
    </row>
    <row r="259" spans="2:7" x14ac:dyDescent="0.2">
      <c r="B259" s="7"/>
      <c r="D259" s="10"/>
      <c r="E259" s="11"/>
      <c r="F259" s="11"/>
    </row>
    <row r="260" spans="2:7" x14ac:dyDescent="0.2">
      <c r="B260" s="8"/>
    </row>
    <row r="261" spans="2:7" x14ac:dyDescent="0.2">
      <c r="B261" s="8"/>
      <c r="D261" s="10"/>
      <c r="E261" s="11"/>
      <c r="F261" s="11"/>
      <c r="G261" s="11"/>
    </row>
    <row r="262" spans="2:7" x14ac:dyDescent="0.2">
      <c r="B262" s="7"/>
      <c r="D262" s="10"/>
      <c r="E262" s="11"/>
      <c r="F262" s="11"/>
      <c r="G262" s="11"/>
    </row>
    <row r="263" spans="2:7" x14ac:dyDescent="0.2">
      <c r="B263" s="8"/>
      <c r="D263" s="10"/>
      <c r="E263" s="11"/>
      <c r="F263" s="11"/>
      <c r="G263" s="11"/>
    </row>
    <row r="264" spans="2:7" x14ac:dyDescent="0.2">
      <c r="B264" s="7"/>
      <c r="D264" s="10"/>
      <c r="E264" s="11"/>
      <c r="F264" s="11"/>
      <c r="G264" s="11"/>
    </row>
    <row r="265" spans="2:7" x14ac:dyDescent="0.2">
      <c r="B265" s="8"/>
      <c r="D265" s="10"/>
      <c r="E265" s="11"/>
      <c r="F265" s="11"/>
      <c r="G265" s="11"/>
    </row>
    <row r="266" spans="2:7" x14ac:dyDescent="0.2">
      <c r="B266" s="7"/>
      <c r="D266" s="10"/>
      <c r="E266" s="11"/>
      <c r="F266" s="11"/>
      <c r="G266" s="11"/>
    </row>
    <row r="267" spans="2:7" x14ac:dyDescent="0.2">
      <c r="B267" s="8"/>
      <c r="D267" s="13"/>
    </row>
    <row r="268" spans="2:7" x14ac:dyDescent="0.2">
      <c r="B268" s="7"/>
      <c r="D268" s="10"/>
      <c r="E268" s="11"/>
      <c r="F268" s="11"/>
      <c r="G268" s="11"/>
    </row>
    <row r="269" spans="2:7" x14ac:dyDescent="0.2">
      <c r="B269" s="8"/>
      <c r="D269" s="13"/>
    </row>
    <row r="270" spans="2:7" x14ac:dyDescent="0.2">
      <c r="B270" s="7"/>
      <c r="D270" s="10"/>
      <c r="E270" s="11"/>
      <c r="F270" s="11"/>
      <c r="G270" s="11"/>
    </row>
    <row r="271" spans="2:7" x14ac:dyDescent="0.2">
      <c r="B271" s="8"/>
      <c r="D271" s="13"/>
    </row>
    <row r="272" spans="2:7" x14ac:dyDescent="0.2">
      <c r="B272" s="7"/>
      <c r="D272" s="10"/>
      <c r="E272" s="11"/>
      <c r="F272" s="11"/>
      <c r="G272" s="11"/>
    </row>
    <row r="273" spans="2:7" x14ac:dyDescent="0.2">
      <c r="B273" s="7"/>
      <c r="D273" s="10"/>
      <c r="E273" s="11"/>
      <c r="F273" s="11"/>
    </row>
    <row r="274" spans="2:7" x14ac:dyDescent="0.2">
      <c r="B274" s="8"/>
      <c r="D274" s="10"/>
      <c r="E274" s="11"/>
      <c r="F274" s="11"/>
      <c r="G274" s="11"/>
    </row>
    <row r="275" spans="2:7" x14ac:dyDescent="0.2">
      <c r="D275" s="13"/>
    </row>
    <row r="276" spans="2:7" x14ac:dyDescent="0.2">
      <c r="B276" s="7"/>
      <c r="D276" s="10"/>
      <c r="E276" s="11"/>
      <c r="F276" s="11"/>
      <c r="G276" s="11"/>
    </row>
    <row r="277" spans="2:7" x14ac:dyDescent="0.2">
      <c r="B277" s="7"/>
      <c r="D277" s="10"/>
      <c r="E277" s="11"/>
      <c r="F277" s="11"/>
    </row>
    <row r="278" spans="2:7" x14ac:dyDescent="0.2">
      <c r="B278" s="7"/>
      <c r="D278" s="10"/>
      <c r="E278" s="11"/>
      <c r="F278" s="11"/>
      <c r="G278" s="11"/>
    </row>
    <row r="279" spans="2:7" x14ac:dyDescent="0.2">
      <c r="B279" s="7"/>
      <c r="D279" s="10"/>
      <c r="E279" s="11"/>
      <c r="F279" s="11"/>
    </row>
    <row r="280" spans="2:7" x14ac:dyDescent="0.2">
      <c r="B280" s="7"/>
      <c r="D280" s="10"/>
      <c r="E280" s="11"/>
      <c r="F280" s="11"/>
    </row>
    <row r="281" spans="2:7" x14ac:dyDescent="0.2">
      <c r="B281" s="7"/>
      <c r="D281" s="10"/>
      <c r="E281" s="11"/>
      <c r="F281" s="11"/>
    </row>
    <row r="282" spans="2:7" x14ac:dyDescent="0.2">
      <c r="B282" s="8"/>
      <c r="D282" s="10"/>
      <c r="E282" s="11"/>
      <c r="F282" s="11"/>
      <c r="G282" s="11"/>
    </row>
    <row r="283" spans="2:7" x14ac:dyDescent="0.2">
      <c r="B283" s="7"/>
      <c r="D283" s="10"/>
      <c r="E283" s="11"/>
      <c r="F283" s="11"/>
      <c r="G283" s="11"/>
    </row>
    <row r="284" spans="2:7" x14ac:dyDescent="0.2">
      <c r="B284" s="8"/>
      <c r="D284" s="13"/>
    </row>
    <row r="285" spans="2:7" x14ac:dyDescent="0.2">
      <c r="B285" s="7"/>
      <c r="D285" s="10"/>
      <c r="E285" s="11"/>
      <c r="F285" s="11"/>
      <c r="G285" s="11"/>
    </row>
    <row r="286" spans="2:7" x14ac:dyDescent="0.2">
      <c r="B286" s="8"/>
      <c r="D286" s="13"/>
    </row>
    <row r="287" spans="2:7" x14ac:dyDescent="0.2">
      <c r="B287" s="7"/>
      <c r="D287" s="10"/>
      <c r="E287" s="11"/>
      <c r="F287" s="11"/>
      <c r="G287" s="11"/>
    </row>
    <row r="288" spans="2:7" x14ac:dyDescent="0.2">
      <c r="B288" s="8"/>
      <c r="D288" s="13"/>
    </row>
    <row r="289" spans="2:7" x14ac:dyDescent="0.2">
      <c r="B289" s="7"/>
      <c r="D289" s="10"/>
      <c r="E289" s="11"/>
      <c r="F289" s="11"/>
    </row>
    <row r="290" spans="2:7" x14ac:dyDescent="0.2">
      <c r="B290" s="8"/>
      <c r="D290" s="13"/>
    </row>
    <row r="291" spans="2:7" x14ac:dyDescent="0.2">
      <c r="B291" s="7"/>
      <c r="D291" s="10"/>
      <c r="E291" s="11"/>
      <c r="F291" s="11"/>
      <c r="G291" s="11"/>
    </row>
    <row r="292" spans="2:7" x14ac:dyDescent="0.2">
      <c r="B292" s="8"/>
      <c r="D292" s="10"/>
      <c r="E292" s="11"/>
      <c r="F292" s="11"/>
      <c r="G292" s="11"/>
    </row>
    <row r="293" spans="2:7" x14ac:dyDescent="0.2">
      <c r="B293" s="7"/>
      <c r="D293" s="10"/>
      <c r="E293" s="11"/>
      <c r="F293" s="11"/>
    </row>
    <row r="294" spans="2:7" x14ac:dyDescent="0.2">
      <c r="B294" s="8"/>
      <c r="D294" s="10"/>
      <c r="E294" s="11"/>
      <c r="F294" s="11"/>
      <c r="G294" s="11"/>
    </row>
    <row r="295" spans="2:7" x14ac:dyDescent="0.2">
      <c r="B295" s="8"/>
      <c r="D295" s="13"/>
    </row>
    <row r="296" spans="2:7" x14ac:dyDescent="0.2">
      <c r="B296" s="8"/>
      <c r="D296" s="10"/>
      <c r="E296" s="11"/>
      <c r="F296" s="11"/>
      <c r="G296" s="11"/>
    </row>
    <row r="297" spans="2:7" x14ac:dyDescent="0.2">
      <c r="B297" s="7"/>
      <c r="D297" s="10"/>
      <c r="E297" s="11"/>
      <c r="F297" s="11"/>
    </row>
    <row r="298" spans="2:7" x14ac:dyDescent="0.2">
      <c r="B298" s="7"/>
      <c r="D298" s="10"/>
      <c r="E298" s="11"/>
      <c r="F298" s="11"/>
      <c r="G298" s="11"/>
    </row>
    <row r="299" spans="2:7" x14ac:dyDescent="0.2">
      <c r="B299" s="8"/>
      <c r="D299" s="13"/>
    </row>
    <row r="300" spans="2:7" x14ac:dyDescent="0.2">
      <c r="B300" s="7"/>
      <c r="D300" s="10"/>
      <c r="E300" s="11"/>
      <c r="F300" s="11"/>
      <c r="G300" s="11"/>
    </row>
    <row r="301" spans="2:7" x14ac:dyDescent="0.2">
      <c r="B301" s="8"/>
      <c r="D301" s="13"/>
    </row>
    <row r="302" spans="2:7" x14ac:dyDescent="0.2">
      <c r="B302" s="7"/>
      <c r="D302" s="10"/>
      <c r="E302" s="11"/>
      <c r="F302" s="11"/>
      <c r="G302" s="11"/>
    </row>
    <row r="303" spans="2:7" x14ac:dyDescent="0.2">
      <c r="B303" s="8"/>
      <c r="D303" s="13"/>
    </row>
    <row r="304" spans="2:7" x14ac:dyDescent="0.2">
      <c r="B304" s="8"/>
      <c r="D304" s="10"/>
      <c r="E304" s="11"/>
      <c r="F304" s="11"/>
      <c r="G304" s="11"/>
    </row>
    <row r="305" spans="2:7" x14ac:dyDescent="0.2">
      <c r="B305" s="8"/>
      <c r="D305" s="13"/>
    </row>
    <row r="306" spans="2:7" x14ac:dyDescent="0.2">
      <c r="B306" s="7"/>
      <c r="D306" s="10"/>
      <c r="E306" s="11"/>
      <c r="F306" s="11"/>
      <c r="G306" s="11"/>
    </row>
    <row r="307" spans="2:7" x14ac:dyDescent="0.2">
      <c r="B307" s="7"/>
      <c r="D307" s="10"/>
      <c r="E307" s="11"/>
      <c r="F307" s="11"/>
    </row>
    <row r="308" spans="2:7" x14ac:dyDescent="0.2">
      <c r="B308" s="8"/>
      <c r="D308" s="13"/>
    </row>
    <row r="309" spans="2:7" x14ac:dyDescent="0.2">
      <c r="B309" s="7"/>
      <c r="D309" s="10"/>
      <c r="E309" s="11"/>
      <c r="F309" s="11"/>
    </row>
    <row r="310" spans="2:7" x14ac:dyDescent="0.2">
      <c r="B310" s="8"/>
    </row>
    <row r="311" spans="2:7" x14ac:dyDescent="0.2">
      <c r="B311" s="7"/>
      <c r="D311" s="10"/>
      <c r="E311" s="11"/>
      <c r="F311" s="11"/>
      <c r="G311" s="11"/>
    </row>
    <row r="312" spans="2:7" x14ac:dyDescent="0.2">
      <c r="B312" s="8"/>
      <c r="D312" s="10"/>
      <c r="E312" s="11"/>
      <c r="F312" s="11"/>
      <c r="G312" s="11"/>
    </row>
    <row r="313" spans="2:7" x14ac:dyDescent="0.2">
      <c r="B313" s="7"/>
      <c r="D313" s="10"/>
      <c r="E313" s="11"/>
      <c r="F313" s="11"/>
      <c r="G313" s="11"/>
    </row>
    <row r="314" spans="2:7" x14ac:dyDescent="0.2">
      <c r="B314" s="8"/>
      <c r="D314" s="10"/>
      <c r="E314" s="11"/>
      <c r="F314" s="11"/>
      <c r="G314" s="11"/>
    </row>
    <row r="315" spans="2:7" x14ac:dyDescent="0.2">
      <c r="B315" s="7"/>
      <c r="D315" s="10"/>
      <c r="E315" s="11"/>
      <c r="F315" s="11"/>
    </row>
    <row r="316" spans="2:7" x14ac:dyDescent="0.2">
      <c r="B316" s="8"/>
    </row>
    <row r="317" spans="2:7" x14ac:dyDescent="0.2">
      <c r="B317" s="7"/>
      <c r="D317" s="10"/>
      <c r="E317" s="11"/>
      <c r="F317" s="11"/>
      <c r="G317" s="11"/>
    </row>
    <row r="318" spans="2:7" x14ac:dyDescent="0.2">
      <c r="B318" s="8"/>
      <c r="D318" s="10"/>
      <c r="E318" s="11"/>
      <c r="F318" s="11"/>
      <c r="G318" s="11"/>
    </row>
    <row r="319" spans="2:7" x14ac:dyDescent="0.2">
      <c r="B319" s="7"/>
      <c r="D319" s="10"/>
      <c r="E319" s="11"/>
      <c r="F319" s="11"/>
      <c r="G319" s="11"/>
    </row>
    <row r="320" spans="2:7" x14ac:dyDescent="0.2">
      <c r="B320" s="8"/>
      <c r="D320" s="10"/>
      <c r="E320" s="11"/>
      <c r="F320" s="11"/>
      <c r="G320" s="11"/>
    </row>
    <row r="321" spans="2:7" x14ac:dyDescent="0.2">
      <c r="B321" s="7"/>
      <c r="D321" s="10"/>
      <c r="E321" s="11"/>
      <c r="F321" s="11"/>
    </row>
    <row r="322" spans="2:7" x14ac:dyDescent="0.2">
      <c r="B322" s="8"/>
    </row>
    <row r="323" spans="2:7" x14ac:dyDescent="0.2">
      <c r="B323" s="8"/>
      <c r="D323" s="10"/>
      <c r="E323" s="11"/>
      <c r="F323" s="11"/>
      <c r="G323" s="11"/>
    </row>
    <row r="324" spans="2:7" x14ac:dyDescent="0.2">
      <c r="B324" s="8"/>
      <c r="D324" s="10"/>
      <c r="E324" s="11"/>
      <c r="F324" s="11"/>
      <c r="G324" s="11"/>
    </row>
    <row r="325" spans="2:7" x14ac:dyDescent="0.2">
      <c r="D325" s="10"/>
      <c r="E325" s="11"/>
      <c r="F325" s="11"/>
      <c r="G325" s="11"/>
    </row>
    <row r="326" spans="2:7" x14ac:dyDescent="0.2">
      <c r="B326" s="7"/>
      <c r="D326" s="10"/>
      <c r="E326" s="11"/>
      <c r="F326" s="11"/>
      <c r="G326" s="11"/>
    </row>
    <row r="327" spans="2:7" x14ac:dyDescent="0.2">
      <c r="B327" s="7"/>
      <c r="D327" s="10"/>
      <c r="E327" s="11"/>
      <c r="F327" s="11"/>
      <c r="G327" s="11"/>
    </row>
    <row r="328" spans="2:7" x14ac:dyDescent="0.2">
      <c r="B328" s="7"/>
      <c r="D328" s="10"/>
      <c r="E328" s="11"/>
      <c r="F328" s="11"/>
      <c r="G328" s="11"/>
    </row>
    <row r="329" spans="2:7" x14ac:dyDescent="0.2">
      <c r="B329" s="7"/>
      <c r="D329" s="10"/>
      <c r="E329" s="11"/>
      <c r="F329" s="11"/>
    </row>
    <row r="330" spans="2:7" x14ac:dyDescent="0.2">
      <c r="B330" s="8"/>
      <c r="D330" s="13"/>
    </row>
    <row r="331" spans="2:7" x14ac:dyDescent="0.2">
      <c r="D331" s="13"/>
    </row>
    <row r="332" spans="2:7" x14ac:dyDescent="0.2">
      <c r="B332" s="7"/>
      <c r="D332" s="10"/>
      <c r="E332" s="11"/>
      <c r="F332" s="11"/>
    </row>
    <row r="333" spans="2:7" x14ac:dyDescent="0.2">
      <c r="B333" s="7"/>
      <c r="D333" s="10"/>
      <c r="E333" s="11"/>
      <c r="F333" s="11"/>
    </row>
    <row r="334" spans="2:7" x14ac:dyDescent="0.2">
      <c r="B334" s="7"/>
      <c r="D334" s="10"/>
      <c r="E334" s="11"/>
      <c r="F334" s="11"/>
    </row>
    <row r="335" spans="2:7" x14ac:dyDescent="0.2">
      <c r="B335" s="7"/>
      <c r="D335" s="10"/>
      <c r="E335" s="11"/>
      <c r="F335" s="11"/>
      <c r="G335" s="11"/>
    </row>
    <row r="336" spans="2:7" x14ac:dyDescent="0.2">
      <c r="B336" s="8"/>
      <c r="D336" s="13"/>
    </row>
    <row r="337" spans="2:7" x14ac:dyDescent="0.2">
      <c r="D337" s="13"/>
    </row>
    <row r="338" spans="2:7" x14ac:dyDescent="0.2">
      <c r="B338" s="7"/>
      <c r="D338" s="10"/>
      <c r="E338" s="11"/>
      <c r="F338" s="11"/>
    </row>
    <row r="339" spans="2:7" x14ac:dyDescent="0.2">
      <c r="B339" s="7"/>
      <c r="D339" s="10"/>
      <c r="E339" s="11"/>
      <c r="F339" s="11"/>
      <c r="G339" s="11"/>
    </row>
    <row r="340" spans="2:7" x14ac:dyDescent="0.2">
      <c r="B340" s="7"/>
      <c r="D340" s="10"/>
      <c r="E340" s="11"/>
      <c r="F340" s="11"/>
    </row>
    <row r="341" spans="2:7" x14ac:dyDescent="0.2">
      <c r="B341" s="7"/>
      <c r="D341" s="10"/>
      <c r="E341" s="11"/>
      <c r="F341" s="11"/>
    </row>
    <row r="342" spans="2:7" x14ac:dyDescent="0.2">
      <c r="B342" s="7"/>
      <c r="D342" s="10"/>
      <c r="E342" s="11"/>
      <c r="F342" s="11"/>
    </row>
    <row r="343" spans="2:7" x14ac:dyDescent="0.2">
      <c r="B343" s="7"/>
      <c r="D343" s="10"/>
      <c r="E343" s="11"/>
      <c r="F343" s="11"/>
    </row>
    <row r="344" spans="2:7" x14ac:dyDescent="0.2">
      <c r="B344" s="8"/>
      <c r="D344" s="13"/>
    </row>
    <row r="345" spans="2:7" x14ac:dyDescent="0.2">
      <c r="B345" s="8"/>
      <c r="D345" s="13"/>
    </row>
    <row r="346" spans="2:7" x14ac:dyDescent="0.2">
      <c r="B346" s="8"/>
      <c r="D346" s="10"/>
      <c r="E346" s="11"/>
      <c r="F346" s="11"/>
      <c r="G346" s="11"/>
    </row>
    <row r="347" spans="2:7" x14ac:dyDescent="0.2">
      <c r="B347" s="8"/>
      <c r="D347" s="10"/>
      <c r="E347" s="11"/>
      <c r="F347" s="11"/>
      <c r="G347" s="11"/>
    </row>
    <row r="348" spans="2:7" x14ac:dyDescent="0.2">
      <c r="B348" s="8"/>
      <c r="D348" s="13"/>
    </row>
    <row r="349" spans="2:7" x14ac:dyDescent="0.2">
      <c r="B349" s="8"/>
      <c r="D349" s="13"/>
    </row>
    <row r="350" spans="2:7" x14ac:dyDescent="0.2">
      <c r="B350" s="7"/>
      <c r="D350" s="10"/>
      <c r="E350" s="11"/>
      <c r="F350" s="11"/>
    </row>
    <row r="351" spans="2:7" x14ac:dyDescent="0.2">
      <c r="B351" s="8"/>
      <c r="D351" s="13"/>
    </row>
    <row r="352" spans="2:7" x14ac:dyDescent="0.2">
      <c r="B352" s="8"/>
      <c r="D352" s="13"/>
    </row>
    <row r="353" spans="2:7" x14ac:dyDescent="0.2">
      <c r="B353" s="8"/>
      <c r="D353" s="13"/>
    </row>
    <row r="354" spans="2:7" x14ac:dyDescent="0.2">
      <c r="B354" s="7"/>
      <c r="D354" s="10"/>
      <c r="E354" s="11"/>
      <c r="F354" s="11"/>
      <c r="G354" s="11"/>
    </row>
    <row r="355" spans="2:7" x14ac:dyDescent="0.2">
      <c r="B355" s="8"/>
      <c r="D355" s="13"/>
    </row>
    <row r="356" spans="2:7" x14ac:dyDescent="0.2">
      <c r="B356" s="8"/>
      <c r="D356" s="13"/>
    </row>
    <row r="357" spans="2:7" x14ac:dyDescent="0.2">
      <c r="B357" s="8"/>
      <c r="D357" s="10"/>
      <c r="E357" s="11"/>
      <c r="F357" s="11"/>
      <c r="G357" s="11"/>
    </row>
    <row r="358" spans="2:7" x14ac:dyDescent="0.2">
      <c r="B358" s="8"/>
      <c r="D358" s="13"/>
    </row>
    <row r="359" spans="2:7" x14ac:dyDescent="0.2">
      <c r="B359" s="8"/>
      <c r="D359" s="13"/>
    </row>
    <row r="360" spans="2:7" x14ac:dyDescent="0.2">
      <c r="B360" s="8"/>
      <c r="D360" s="10"/>
      <c r="E360" s="11"/>
      <c r="F360" s="11"/>
      <c r="G360" s="11"/>
    </row>
    <row r="361" spans="2:7" x14ac:dyDescent="0.2">
      <c r="B361" s="7"/>
      <c r="D361" s="10"/>
      <c r="E361" s="11"/>
      <c r="F361" s="11"/>
      <c r="G361" s="11"/>
    </row>
    <row r="362" spans="2:7" x14ac:dyDescent="0.2">
      <c r="B362" s="7"/>
      <c r="D362" s="10"/>
      <c r="E362" s="11"/>
      <c r="F362" s="11"/>
    </row>
    <row r="363" spans="2:7" x14ac:dyDescent="0.2">
      <c r="B363" s="8"/>
    </row>
    <row r="364" spans="2:7" x14ac:dyDescent="0.2">
      <c r="B364" s="8"/>
      <c r="D364" s="10"/>
      <c r="E364" s="11"/>
      <c r="F364" s="11"/>
      <c r="G364" s="11"/>
    </row>
    <row r="365" spans="2:7" x14ac:dyDescent="0.2">
      <c r="B365" s="8"/>
      <c r="D365" s="10"/>
      <c r="E365" s="11"/>
      <c r="F365" s="11"/>
      <c r="G365" s="11"/>
    </row>
    <row r="366" spans="2:7" x14ac:dyDescent="0.2">
      <c r="B366" s="8"/>
      <c r="D366" s="10"/>
      <c r="E366" s="11"/>
      <c r="F366" s="11"/>
      <c r="G366" s="11"/>
    </row>
    <row r="367" spans="2:7" x14ac:dyDescent="0.2">
      <c r="B367" s="8"/>
      <c r="D367" s="10"/>
      <c r="E367" s="11"/>
      <c r="F367" s="11"/>
      <c r="G367" s="11"/>
    </row>
    <row r="368" spans="2:7" x14ac:dyDescent="0.2">
      <c r="B368" s="8"/>
      <c r="D368" s="10"/>
      <c r="E368" s="11"/>
      <c r="F368" s="11"/>
      <c r="G368" s="11"/>
    </row>
    <row r="369" spans="2:7" x14ac:dyDescent="0.2">
      <c r="B369" s="7"/>
      <c r="D369" s="10"/>
      <c r="E369" s="11"/>
      <c r="F369" s="11"/>
      <c r="G369" s="11"/>
    </row>
    <row r="370" spans="2:7" x14ac:dyDescent="0.2">
      <c r="B370" s="8"/>
      <c r="D370" s="13"/>
    </row>
    <row r="371" spans="2:7" x14ac:dyDescent="0.2">
      <c r="B371" s="8"/>
      <c r="D371" s="10"/>
      <c r="E371" s="11"/>
      <c r="F371" s="11"/>
      <c r="G371" s="11"/>
    </row>
    <row r="372" spans="2:7" x14ac:dyDescent="0.2">
      <c r="B372" s="7"/>
      <c r="D372" s="10"/>
      <c r="E372" s="11"/>
      <c r="F372" s="11"/>
    </row>
    <row r="373" spans="2:7" x14ac:dyDescent="0.2">
      <c r="B373" s="8"/>
      <c r="D373" s="13"/>
    </row>
    <row r="374" spans="2:7" x14ac:dyDescent="0.2">
      <c r="B374" s="8"/>
      <c r="D374" s="13"/>
    </row>
    <row r="375" spans="2:7" x14ac:dyDescent="0.2">
      <c r="B375" s="7"/>
      <c r="D375" s="10"/>
      <c r="E375" s="11"/>
      <c r="F375" s="11"/>
      <c r="G375" s="11"/>
    </row>
    <row r="376" spans="2:7" x14ac:dyDescent="0.2">
      <c r="B376" s="7"/>
      <c r="D376" s="10"/>
      <c r="E376" s="11"/>
      <c r="F376" s="11"/>
    </row>
    <row r="377" spans="2:7" x14ac:dyDescent="0.2">
      <c r="B377" s="8"/>
      <c r="D377" s="13"/>
    </row>
    <row r="378" spans="2:7" x14ac:dyDescent="0.2">
      <c r="D378" s="13"/>
    </row>
    <row r="379" spans="2:7" x14ac:dyDescent="0.2">
      <c r="B379" s="7"/>
      <c r="D379" s="10"/>
      <c r="E379" s="11"/>
      <c r="F379" s="11"/>
    </row>
    <row r="380" spans="2:7" x14ac:dyDescent="0.2">
      <c r="B380" s="7"/>
      <c r="D380" s="10"/>
      <c r="E380" s="11"/>
      <c r="F380" s="11"/>
    </row>
    <row r="381" spans="2:7" x14ac:dyDescent="0.2">
      <c r="B381" s="7"/>
      <c r="D381" s="10"/>
      <c r="E381" s="11"/>
      <c r="F381" s="11"/>
      <c r="G381" s="11"/>
    </row>
    <row r="382" spans="2:7" x14ac:dyDescent="0.2">
      <c r="B382" s="7"/>
      <c r="D382" s="10"/>
      <c r="E382" s="11"/>
      <c r="F382" s="11"/>
    </row>
    <row r="383" spans="2:7" x14ac:dyDescent="0.2">
      <c r="B383" s="7"/>
      <c r="D383" s="10"/>
      <c r="E383" s="11"/>
      <c r="F383" s="11"/>
    </row>
    <row r="384" spans="2:7" x14ac:dyDescent="0.2">
      <c r="B384" s="7"/>
      <c r="D384" s="10"/>
      <c r="E384" s="11"/>
      <c r="F384" s="11"/>
      <c r="G384" s="11"/>
    </row>
    <row r="385" spans="2:7" x14ac:dyDescent="0.2">
      <c r="B385" s="8"/>
      <c r="D385" s="13"/>
    </row>
    <row r="386" spans="2:7" x14ac:dyDescent="0.2">
      <c r="B386" s="7"/>
      <c r="D386" s="10"/>
      <c r="E386" s="11"/>
      <c r="F386" s="11"/>
    </row>
    <row r="387" spans="2:7" x14ac:dyDescent="0.2">
      <c r="B387" s="8"/>
      <c r="D387" s="13"/>
    </row>
    <row r="388" spans="2:7" x14ac:dyDescent="0.2">
      <c r="B388" s="8"/>
      <c r="D388" s="10"/>
      <c r="E388" s="11"/>
      <c r="F388" s="11"/>
      <c r="G388" s="11"/>
    </row>
    <row r="389" spans="2:7" x14ac:dyDescent="0.2">
      <c r="B389" s="8"/>
      <c r="D389" s="10"/>
      <c r="E389" s="11"/>
      <c r="F389" s="11"/>
      <c r="G389" s="11"/>
    </row>
    <row r="390" spans="2:7" x14ac:dyDescent="0.2">
      <c r="B390" s="7"/>
      <c r="D390" s="10"/>
      <c r="E390" s="11"/>
      <c r="F390" s="11"/>
    </row>
    <row r="391" spans="2:7" x14ac:dyDescent="0.2">
      <c r="B391" s="8"/>
      <c r="D391" s="13"/>
    </row>
    <row r="392" spans="2:7" x14ac:dyDescent="0.2">
      <c r="B392" s="8"/>
      <c r="D392" s="13"/>
    </row>
    <row r="393" spans="2:7" x14ac:dyDescent="0.2">
      <c r="B393" s="8"/>
      <c r="D393" s="13"/>
    </row>
    <row r="394" spans="2:7" x14ac:dyDescent="0.2">
      <c r="B394" s="8"/>
      <c r="D394" s="13"/>
    </row>
    <row r="395" spans="2:7" x14ac:dyDescent="0.2">
      <c r="B395" s="8"/>
      <c r="D395" s="10"/>
      <c r="E395" s="11"/>
      <c r="F395" s="11"/>
      <c r="G395" s="11"/>
    </row>
    <row r="396" spans="2:7" x14ac:dyDescent="0.2">
      <c r="B396" s="7"/>
      <c r="D396" s="10"/>
      <c r="E396" s="11"/>
      <c r="F396" s="11"/>
    </row>
    <row r="397" spans="2:7" x14ac:dyDescent="0.2">
      <c r="B397" s="8"/>
      <c r="D397" s="13"/>
    </row>
    <row r="398" spans="2:7" x14ac:dyDescent="0.2">
      <c r="B398" s="8"/>
      <c r="D398" s="10"/>
      <c r="E398" s="11"/>
      <c r="F398" s="11"/>
      <c r="G398" s="11"/>
    </row>
    <row r="399" spans="2:7" x14ac:dyDescent="0.2">
      <c r="B399" s="7"/>
      <c r="D399" s="10"/>
      <c r="E399" s="11"/>
      <c r="F399" s="11"/>
    </row>
    <row r="400" spans="2:7" x14ac:dyDescent="0.2">
      <c r="B400" s="8"/>
      <c r="D400" s="13"/>
    </row>
    <row r="401" spans="2:7" x14ac:dyDescent="0.2">
      <c r="B401" s="8"/>
      <c r="D401" s="10"/>
      <c r="E401" s="11"/>
      <c r="F401" s="11"/>
      <c r="G401" s="11"/>
    </row>
    <row r="402" spans="2:7" x14ac:dyDescent="0.2">
      <c r="B402" s="8"/>
      <c r="D402" s="13"/>
    </row>
    <row r="403" spans="2:7" x14ac:dyDescent="0.2">
      <c r="B403" s="7"/>
      <c r="D403" s="10"/>
      <c r="E403" s="11"/>
      <c r="F403" s="11"/>
    </row>
    <row r="404" spans="2:7" x14ac:dyDescent="0.2">
      <c r="B404" s="7"/>
      <c r="D404" s="10"/>
      <c r="E404" s="11"/>
      <c r="F404" s="11"/>
    </row>
    <row r="405" spans="2:7" x14ac:dyDescent="0.2">
      <c r="B405" s="8"/>
      <c r="D405" s="10"/>
      <c r="E405" s="11"/>
      <c r="F405" s="11"/>
      <c r="G405" s="11"/>
    </row>
    <row r="406" spans="2:7" x14ac:dyDescent="0.2">
      <c r="B406" s="8"/>
      <c r="D406" s="13"/>
    </row>
    <row r="407" spans="2:7" x14ac:dyDescent="0.2">
      <c r="B407" s="8"/>
      <c r="D407" s="13"/>
    </row>
    <row r="408" spans="2:7" x14ac:dyDescent="0.2">
      <c r="B408" s="8"/>
      <c r="D408" s="10"/>
      <c r="E408" s="11"/>
      <c r="F408" s="11"/>
      <c r="G408" s="11"/>
    </row>
    <row r="409" spans="2:7" x14ac:dyDescent="0.2">
      <c r="B409" s="8"/>
      <c r="D409" s="13"/>
    </row>
    <row r="410" spans="2:7" x14ac:dyDescent="0.2">
      <c r="B410" s="7"/>
      <c r="D410" s="10"/>
      <c r="E410" s="11"/>
      <c r="F410" s="11"/>
      <c r="G410" s="11"/>
    </row>
    <row r="411" spans="2:7" x14ac:dyDescent="0.2">
      <c r="B411" s="8"/>
      <c r="D411" s="13"/>
    </row>
    <row r="412" spans="2:7" x14ac:dyDescent="0.2">
      <c r="B412" s="8"/>
      <c r="D412" s="13"/>
    </row>
    <row r="413" spans="2:7" x14ac:dyDescent="0.2">
      <c r="B413" s="7"/>
      <c r="D413" s="10"/>
      <c r="E413" s="11"/>
      <c r="F413" s="11"/>
    </row>
    <row r="414" spans="2:7" x14ac:dyDescent="0.2">
      <c r="B414" s="8"/>
      <c r="D414" s="10"/>
      <c r="E414" s="11"/>
      <c r="F414" s="11"/>
      <c r="G414" s="11"/>
    </row>
    <row r="415" spans="2:7" x14ac:dyDescent="0.2">
      <c r="B415" s="8"/>
      <c r="D415" s="10"/>
      <c r="E415" s="11"/>
      <c r="F415" s="11"/>
      <c r="G415" s="11"/>
    </row>
    <row r="416" spans="2:7" x14ac:dyDescent="0.2">
      <c r="B416" s="7"/>
      <c r="D416" s="10"/>
      <c r="E416" s="11"/>
      <c r="F416" s="11"/>
    </row>
    <row r="417" spans="2:7" x14ac:dyDescent="0.2">
      <c r="B417" s="8"/>
      <c r="D417" s="13"/>
    </row>
    <row r="418" spans="2:7" x14ac:dyDescent="0.2">
      <c r="B418" s="8"/>
      <c r="D418" s="13"/>
    </row>
    <row r="419" spans="2:7" x14ac:dyDescent="0.2">
      <c r="B419" s="8"/>
      <c r="D419" s="13"/>
    </row>
    <row r="420" spans="2:7" x14ac:dyDescent="0.2">
      <c r="B420" s="7"/>
      <c r="D420" s="10"/>
      <c r="E420" s="11"/>
      <c r="F420" s="11"/>
      <c r="G420" s="11"/>
    </row>
    <row r="421" spans="2:7" x14ac:dyDescent="0.2">
      <c r="B421" s="8"/>
      <c r="D421" s="13"/>
    </row>
    <row r="422" spans="2:7" x14ac:dyDescent="0.2">
      <c r="B422" s="8"/>
      <c r="D422" s="10"/>
      <c r="E422" s="11"/>
      <c r="F422" s="11"/>
      <c r="G422" s="11"/>
    </row>
    <row r="423" spans="2:7" x14ac:dyDescent="0.2">
      <c r="B423" s="7"/>
      <c r="D423" s="10"/>
      <c r="E423" s="11"/>
      <c r="F423" s="11"/>
    </row>
    <row r="424" spans="2:7" x14ac:dyDescent="0.2">
      <c r="B424" s="8"/>
      <c r="D424" s="10"/>
      <c r="E424" s="11"/>
      <c r="F424" s="11"/>
      <c r="G424" s="11"/>
    </row>
    <row r="425" spans="2:7" x14ac:dyDescent="0.2">
      <c r="B425" s="7"/>
      <c r="D425" s="10"/>
      <c r="E425" s="11"/>
      <c r="F425" s="11"/>
    </row>
    <row r="426" spans="2:7" x14ac:dyDescent="0.2">
      <c r="B426" s="8"/>
      <c r="D426" s="13"/>
    </row>
    <row r="427" spans="2:7" x14ac:dyDescent="0.2">
      <c r="B427" s="8"/>
      <c r="D427" s="13"/>
    </row>
    <row r="428" spans="2:7" x14ac:dyDescent="0.2">
      <c r="B428" s="8"/>
      <c r="D428" s="13"/>
    </row>
    <row r="429" spans="2:7" x14ac:dyDescent="0.2">
      <c r="B429" s="7"/>
      <c r="D429" s="10"/>
      <c r="E429" s="11"/>
      <c r="F429" s="11"/>
    </row>
    <row r="430" spans="2:7" x14ac:dyDescent="0.2">
      <c r="B430" s="7"/>
      <c r="D430" s="10"/>
      <c r="E430" s="11"/>
      <c r="F430" s="11"/>
    </row>
    <row r="431" spans="2:7" x14ac:dyDescent="0.2">
      <c r="B431" s="8"/>
      <c r="D431" s="10"/>
      <c r="E431" s="11"/>
      <c r="F431" s="11"/>
      <c r="G431" s="11"/>
    </row>
    <row r="432" spans="2:7" x14ac:dyDescent="0.2">
      <c r="B432" s="8"/>
      <c r="D432" s="13"/>
    </row>
    <row r="433" spans="2:7" x14ac:dyDescent="0.2">
      <c r="B433" s="8"/>
      <c r="D433" s="13"/>
    </row>
    <row r="434" spans="2:7" x14ac:dyDescent="0.2">
      <c r="B434" s="8"/>
      <c r="D434" s="13"/>
    </row>
    <row r="435" spans="2:7" x14ac:dyDescent="0.2">
      <c r="B435" s="7"/>
      <c r="D435" s="10"/>
      <c r="E435" s="11"/>
      <c r="F435" s="11"/>
    </row>
    <row r="436" spans="2:7" x14ac:dyDescent="0.2">
      <c r="B436" s="8"/>
      <c r="D436" s="13"/>
    </row>
    <row r="437" spans="2:7" x14ac:dyDescent="0.2">
      <c r="B437" s="7"/>
      <c r="D437" s="10"/>
      <c r="E437" s="11"/>
      <c r="F437" s="11"/>
      <c r="G437" s="11"/>
    </row>
    <row r="438" spans="2:7" x14ac:dyDescent="0.2">
      <c r="B438" s="8"/>
      <c r="D438" s="13"/>
    </row>
    <row r="439" spans="2:7" x14ac:dyDescent="0.2">
      <c r="B439" s="7"/>
      <c r="D439" s="10"/>
      <c r="E439" s="11"/>
      <c r="F439" s="11"/>
    </row>
    <row r="440" spans="2:7" x14ac:dyDescent="0.2">
      <c r="B440" s="8"/>
      <c r="D440" s="10"/>
      <c r="E440" s="11"/>
      <c r="F440" s="11"/>
      <c r="G440" s="11"/>
    </row>
    <row r="441" spans="2:7" x14ac:dyDescent="0.2">
      <c r="B441" s="8"/>
      <c r="D441" s="13"/>
    </row>
    <row r="442" spans="2:7" x14ac:dyDescent="0.2">
      <c r="B442" s="8"/>
      <c r="D442" s="10"/>
      <c r="E442" s="11"/>
      <c r="F442" s="11"/>
      <c r="G442" s="11"/>
    </row>
    <row r="443" spans="2:7" x14ac:dyDescent="0.2">
      <c r="B443" s="8"/>
      <c r="D443" s="13"/>
    </row>
    <row r="444" spans="2:7" x14ac:dyDescent="0.2">
      <c r="B444" s="8"/>
      <c r="D444" s="13"/>
    </row>
    <row r="445" spans="2:7" x14ac:dyDescent="0.2">
      <c r="B445" s="8"/>
      <c r="D445" s="13"/>
    </row>
    <row r="446" spans="2:7" x14ac:dyDescent="0.2">
      <c r="B446" s="7"/>
      <c r="D446" s="10"/>
      <c r="E446" s="11"/>
      <c r="F446" s="11"/>
      <c r="G446" s="11"/>
    </row>
    <row r="447" spans="2:7" x14ac:dyDescent="0.2">
      <c r="B447" s="8"/>
      <c r="D447" s="10"/>
      <c r="E447" s="11"/>
      <c r="F447" s="11"/>
      <c r="G447" s="11"/>
    </row>
    <row r="448" spans="2:7" x14ac:dyDescent="0.2">
      <c r="B448" s="8"/>
      <c r="D448" s="13"/>
    </row>
    <row r="449" spans="2:7" x14ac:dyDescent="0.2">
      <c r="B449" s="8"/>
      <c r="D449" s="10"/>
      <c r="E449" s="11"/>
      <c r="F449" s="11"/>
      <c r="G449" s="11"/>
    </row>
    <row r="450" spans="2:7" x14ac:dyDescent="0.2">
      <c r="B450" s="8"/>
      <c r="D450" s="10"/>
      <c r="E450" s="11"/>
      <c r="F450" s="11"/>
      <c r="G450" s="11"/>
    </row>
    <row r="451" spans="2:7" x14ac:dyDescent="0.2">
      <c r="B451" s="8"/>
      <c r="D451" s="13"/>
    </row>
    <row r="452" spans="2:7" x14ac:dyDescent="0.2">
      <c r="B452" s="7"/>
      <c r="D452" s="10"/>
      <c r="E452" s="11"/>
      <c r="F452" s="11"/>
    </row>
    <row r="453" spans="2:7" x14ac:dyDescent="0.2">
      <c r="B453" s="8"/>
      <c r="D453" s="13"/>
    </row>
    <row r="454" spans="2:7" x14ac:dyDescent="0.2">
      <c r="B454" s="8"/>
      <c r="D454" s="13"/>
    </row>
    <row r="455" spans="2:7" x14ac:dyDescent="0.2">
      <c r="B455" s="7"/>
      <c r="D455" s="10"/>
      <c r="E455" s="11"/>
      <c r="F455" s="11"/>
      <c r="G455" s="11"/>
    </row>
    <row r="456" spans="2:7" x14ac:dyDescent="0.2">
      <c r="B456" s="8"/>
      <c r="D456" s="13"/>
    </row>
    <row r="457" spans="2:7" x14ac:dyDescent="0.2">
      <c r="B457" s="7"/>
      <c r="D457" s="11"/>
      <c r="E457" s="11"/>
      <c r="F457" s="11"/>
    </row>
    <row r="458" spans="2:7" x14ac:dyDescent="0.2">
      <c r="B458" s="8"/>
      <c r="D458" s="10"/>
      <c r="E458" s="11"/>
      <c r="F458" s="11"/>
      <c r="G458" s="11"/>
    </row>
    <row r="459" spans="2:7" x14ac:dyDescent="0.2">
      <c r="B459" s="8"/>
      <c r="D459" s="10"/>
      <c r="E459" s="11"/>
      <c r="F459" s="11"/>
      <c r="G459" s="11"/>
    </row>
    <row r="460" spans="2:7" x14ac:dyDescent="0.2">
      <c r="B460" s="8"/>
      <c r="D460" s="10"/>
      <c r="E460" s="11"/>
      <c r="F460" s="11"/>
      <c r="G460" s="11"/>
    </row>
    <row r="461" spans="2:7" x14ac:dyDescent="0.2">
      <c r="B461" s="7"/>
      <c r="D461" s="10"/>
      <c r="E461" s="11"/>
      <c r="F461" s="11"/>
      <c r="G461" s="11"/>
    </row>
    <row r="462" spans="2:7" x14ac:dyDescent="0.2">
      <c r="B462" s="7"/>
      <c r="D462" s="10"/>
      <c r="E462" s="11"/>
      <c r="F462" s="11"/>
      <c r="G462" s="11"/>
    </row>
    <row r="463" spans="2:7" x14ac:dyDescent="0.2">
      <c r="B463" s="8"/>
      <c r="D463" s="13"/>
    </row>
    <row r="464" spans="2:7" x14ac:dyDescent="0.2">
      <c r="B464" s="7"/>
      <c r="D464" s="10"/>
      <c r="E464" s="11"/>
      <c r="F464" s="11"/>
      <c r="G464" s="11"/>
    </row>
    <row r="465" spans="2:7" x14ac:dyDescent="0.2">
      <c r="B465" s="7"/>
      <c r="D465" s="10"/>
      <c r="E465" s="11"/>
      <c r="F465" s="11"/>
    </row>
    <row r="466" spans="2:7" x14ac:dyDescent="0.2">
      <c r="B466" s="8"/>
      <c r="D466" s="10"/>
      <c r="E466" s="11"/>
      <c r="F466" s="11"/>
      <c r="G466" s="11"/>
    </row>
    <row r="467" spans="2:7" x14ac:dyDescent="0.2">
      <c r="B467" s="8"/>
      <c r="D467" s="13"/>
    </row>
    <row r="468" spans="2:7" x14ac:dyDescent="0.2">
      <c r="B468" s="8"/>
    </row>
    <row r="469" spans="2:7" x14ac:dyDescent="0.2">
      <c r="B469" s="8"/>
      <c r="D469" s="10"/>
      <c r="E469" s="11"/>
      <c r="F469" s="11"/>
      <c r="G469" s="11"/>
    </row>
    <row r="470" spans="2:7" x14ac:dyDescent="0.2">
      <c r="B470" s="7"/>
      <c r="D470" s="10"/>
      <c r="E470" s="11"/>
      <c r="F470" s="11"/>
      <c r="G470" s="11"/>
    </row>
    <row r="471" spans="2:7" x14ac:dyDescent="0.2">
      <c r="B471" s="8"/>
      <c r="D471" s="10"/>
      <c r="E471" s="11"/>
      <c r="F471" s="11"/>
      <c r="G471" s="11"/>
    </row>
    <row r="472" spans="2:7" x14ac:dyDescent="0.2">
      <c r="D472" s="10"/>
      <c r="E472" s="11"/>
      <c r="F472" s="11"/>
      <c r="G472" s="11"/>
    </row>
    <row r="473" spans="2:7" x14ac:dyDescent="0.2">
      <c r="B473" s="7"/>
      <c r="D473" s="10"/>
      <c r="E473" s="11"/>
      <c r="F473" s="11"/>
      <c r="G473" s="11"/>
    </row>
    <row r="474" spans="2:7" x14ac:dyDescent="0.2">
      <c r="B474" s="7"/>
      <c r="D474" s="10"/>
      <c r="E474" s="11"/>
      <c r="F474" s="11"/>
    </row>
    <row r="475" spans="2:7" x14ac:dyDescent="0.2">
      <c r="B475" s="7"/>
      <c r="D475" s="10"/>
      <c r="E475" s="11"/>
      <c r="F475" s="11"/>
      <c r="G475" s="11"/>
    </row>
    <row r="476" spans="2:7" x14ac:dyDescent="0.2">
      <c r="B476" s="7"/>
      <c r="D476" s="10"/>
      <c r="E476" s="11"/>
      <c r="F476" s="11"/>
    </row>
    <row r="477" spans="2:7" x14ac:dyDescent="0.2">
      <c r="B477" s="7"/>
      <c r="D477" s="10"/>
      <c r="E477" s="11"/>
      <c r="F477" s="11"/>
      <c r="G477" s="11"/>
    </row>
    <row r="478" spans="2:7" x14ac:dyDescent="0.2">
      <c r="B478" s="8"/>
      <c r="D478" s="13"/>
    </row>
    <row r="479" spans="2:7" x14ac:dyDescent="0.2">
      <c r="B479" s="7"/>
      <c r="D479" s="11"/>
      <c r="E479" s="11"/>
      <c r="F479" s="11"/>
    </row>
    <row r="480" spans="2:7" x14ac:dyDescent="0.2">
      <c r="B480" s="8"/>
      <c r="D480" s="10"/>
      <c r="E480" s="11"/>
      <c r="F480" s="11"/>
      <c r="G480" s="11"/>
    </row>
    <row r="481" spans="2:7" x14ac:dyDescent="0.2">
      <c r="B481" s="7"/>
      <c r="D481" s="10"/>
      <c r="E481" s="11"/>
      <c r="F481" s="11"/>
      <c r="G481" s="11"/>
    </row>
    <row r="482" spans="2:7" x14ac:dyDescent="0.2">
      <c r="B482" s="8"/>
      <c r="D482" s="10"/>
      <c r="E482" s="11"/>
      <c r="F482" s="11"/>
      <c r="G482" s="11"/>
    </row>
    <row r="483" spans="2:7" x14ac:dyDescent="0.2">
      <c r="D483" s="10"/>
      <c r="E483" s="11"/>
      <c r="F483" s="11"/>
      <c r="G483" s="11"/>
    </row>
    <row r="484" spans="2:7" x14ac:dyDescent="0.2">
      <c r="B484" s="7"/>
      <c r="D484" s="10"/>
      <c r="E484" s="11"/>
      <c r="F484" s="11"/>
    </row>
    <row r="485" spans="2:7" x14ac:dyDescent="0.2">
      <c r="B485" s="7"/>
      <c r="D485" s="11"/>
      <c r="E485" s="11"/>
      <c r="F485" s="11"/>
      <c r="G485" s="11"/>
    </row>
    <row r="486" spans="2:7" x14ac:dyDescent="0.2">
      <c r="B486" s="7"/>
      <c r="D486" s="11"/>
      <c r="E486" s="11"/>
      <c r="F486" s="11"/>
    </row>
    <row r="487" spans="2:7" x14ac:dyDescent="0.2">
      <c r="B487" s="7"/>
      <c r="D487" s="11"/>
      <c r="E487" s="11"/>
      <c r="F487" s="11"/>
    </row>
    <row r="488" spans="2:7" x14ac:dyDescent="0.2">
      <c r="B488" s="7"/>
      <c r="D488" s="11"/>
      <c r="E488" s="11"/>
      <c r="F488" s="11"/>
    </row>
    <row r="489" spans="2:7" x14ac:dyDescent="0.2">
      <c r="B489" s="8"/>
    </row>
    <row r="490" spans="2:7" x14ac:dyDescent="0.2">
      <c r="B490" s="7"/>
      <c r="D490" s="11"/>
      <c r="E490" s="11"/>
      <c r="F490" s="11"/>
    </row>
    <row r="491" spans="2:7" x14ac:dyDescent="0.2">
      <c r="B491" s="8"/>
    </row>
    <row r="492" spans="2:7" x14ac:dyDescent="0.2">
      <c r="B492" s="7"/>
      <c r="D492" s="11"/>
      <c r="E492" s="11"/>
      <c r="F492" s="11"/>
    </row>
    <row r="493" spans="2:7" x14ac:dyDescent="0.2">
      <c r="B493" s="8"/>
    </row>
    <row r="495" spans="2:7" x14ac:dyDescent="0.2">
      <c r="B495" s="7"/>
      <c r="D495" s="11"/>
      <c r="E495" s="11"/>
      <c r="F495" s="11"/>
    </row>
    <row r="496" spans="2:7" x14ac:dyDescent="0.2">
      <c r="B496" s="7"/>
      <c r="D496" s="11"/>
      <c r="E496" s="11"/>
      <c r="F496" s="11"/>
    </row>
    <row r="497" spans="2:6" x14ac:dyDescent="0.2">
      <c r="B497" s="7"/>
      <c r="D497" s="11"/>
      <c r="E497" s="11"/>
      <c r="F497" s="11"/>
    </row>
    <row r="498" spans="2:6" x14ac:dyDescent="0.2">
      <c r="B498" s="7"/>
      <c r="D498" s="11"/>
      <c r="E498" s="11"/>
      <c r="F498" s="11"/>
    </row>
    <row r="499" spans="2:6" x14ac:dyDescent="0.2">
      <c r="B499" s="8"/>
    </row>
    <row r="500" spans="2:6" x14ac:dyDescent="0.2">
      <c r="B500" s="9"/>
      <c r="D500" s="11"/>
      <c r="E500" s="11"/>
      <c r="F500" s="11"/>
    </row>
  </sheetData>
  <mergeCells count="9">
    <mergeCell ref="D9:H9"/>
    <mergeCell ref="B2:I2"/>
    <mergeCell ref="B3:I3"/>
    <mergeCell ref="B4:I4"/>
    <mergeCell ref="B5:I5"/>
    <mergeCell ref="B6:I6"/>
    <mergeCell ref="B7:I7"/>
    <mergeCell ref="I9:I10"/>
    <mergeCell ref="B9:C10"/>
  </mergeCells>
  <phoneticPr fontId="0" type="noConversion"/>
  <pageMargins left="0.78740157480314965" right="0.39370078740157483" top="0.59055118110236227" bottom="0.39370078740157483" header="0" footer="0"/>
  <pageSetup orientation="portrait" r:id="rId1"/>
  <headerFooter alignWithMargins="0">
    <oddFooter><![CDATA[&C&"Arial,"&6&D &T&L&"Arial,"&6DOF 27-09-2018&R&"Arial,"&6Página (&P) de (&N)]]>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1996-11-27T10:00:04Z</dcterms:created>
  <dc:creator>Microsoft Corporation</dc:creator>
  <cp:lastModifiedBy>HP</cp:lastModifiedBy>
  <cp:lastPrinted>2022-10-27T18:31:53Z</cp:lastPrinted>
  <dcterms:modified xsi:type="dcterms:W3CDTF">2022-10-28T14:08:46Z</dcterms:modified>
</cp:coreProperties>
</file>