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CICAEG\Documents\Pili\CICAEG\CONTPAQ\2026\MARZO 2026\VII. LDF 03 26\"/>
    </mc:Choice>
  </mc:AlternateContent>
  <xr:revisionPtr revIDLastSave="0" documentId="13_ncr:1_{4594336D-5F74-450F-8C02-EF6179D2D24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definedNames>
    <definedName name="_xlnm.Print_Titles" localSheetId="0">Hoja1!$1:$8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56" i="1" l="1"/>
  <c r="H156" i="1"/>
  <c r="F156" i="1"/>
  <c r="E156" i="1"/>
  <c r="D156" i="1"/>
  <c r="K155" i="1"/>
  <c r="K154" i="1"/>
  <c r="K153" i="1"/>
  <c r="K152" i="1"/>
  <c r="K151" i="1"/>
  <c r="K150" i="1"/>
  <c r="K149" i="1"/>
  <c r="K148" i="1"/>
  <c r="K147" i="1"/>
  <c r="K146" i="1"/>
  <c r="K145" i="1"/>
  <c r="K144" i="1"/>
  <c r="K143" i="1"/>
  <c r="K142" i="1"/>
  <c r="K141" i="1"/>
  <c r="K140" i="1"/>
  <c r="K139" i="1"/>
  <c r="K138" i="1"/>
  <c r="K137" i="1"/>
  <c r="K136" i="1"/>
  <c r="K135" i="1"/>
  <c r="K134" i="1"/>
  <c r="K133" i="1"/>
  <c r="K132" i="1"/>
  <c r="K131" i="1"/>
  <c r="K130" i="1"/>
  <c r="K129" i="1"/>
  <c r="K128" i="1"/>
  <c r="K127" i="1"/>
  <c r="K126" i="1"/>
  <c r="K125" i="1"/>
  <c r="K124" i="1"/>
  <c r="K123" i="1"/>
  <c r="K122" i="1"/>
  <c r="K121" i="1"/>
  <c r="K120" i="1"/>
  <c r="K119" i="1"/>
  <c r="K118" i="1"/>
  <c r="K117" i="1"/>
  <c r="K116" i="1"/>
  <c r="K115" i="1"/>
  <c r="K114" i="1"/>
  <c r="K113" i="1"/>
  <c r="K112" i="1"/>
  <c r="K111" i="1"/>
  <c r="K110" i="1"/>
  <c r="K109" i="1"/>
  <c r="K108" i="1"/>
  <c r="K107" i="1"/>
  <c r="K106" i="1"/>
  <c r="K105" i="1"/>
  <c r="K104" i="1"/>
  <c r="K103" i="1"/>
  <c r="K102" i="1"/>
  <c r="K101" i="1"/>
  <c r="K100" i="1"/>
  <c r="K99" i="1"/>
  <c r="K98" i="1"/>
  <c r="K97" i="1"/>
  <c r="K96" i="1"/>
  <c r="K95" i="1"/>
  <c r="K94" i="1"/>
  <c r="K93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156" i="1" l="1"/>
</calcChain>
</file>

<file path=xl/sharedStrings.xml><?xml version="1.0" encoding="utf-8"?>
<sst xmlns="http://schemas.openxmlformats.org/spreadsheetml/2006/main" count="161" uniqueCount="89">
  <si>
    <t>Modificado</t>
  </si>
  <si>
    <t>Devengado</t>
  </si>
  <si>
    <t>Pagado</t>
  </si>
  <si>
    <t>Subejercicio</t>
  </si>
  <si>
    <t>Concepto</t>
  </si>
  <si>
    <t xml:space="preserve">Aprobado        </t>
  </si>
  <si>
    <t>Ampliaciones/ (Reducciones)</t>
  </si>
  <si>
    <t>Egresos</t>
  </si>
  <si>
    <t>O.P.D. COMISION DE INFRAESTRUCTURA CARRETERA Y AEROPORTUARIA EDO. GRO.</t>
  </si>
  <si>
    <t>ESTADO ANALÍTICO DEL EJERCICIO DEL PRESUPUESTO DE EGRESOS DETALLADO - LDF</t>
  </si>
  <si>
    <t>Clasificación por Objeto del Gasto (Capítulo y Concepto)</t>
  </si>
  <si>
    <t xml:space="preserve">DEL 1 DE ENERO AL 31 DE MARZO DEL 2026 </t>
  </si>
  <si>
    <t>(PESOS)</t>
  </si>
  <si>
    <t>1 - NO ETIQUETADO</t>
  </si>
  <si>
    <t>SERVICIOS PERSONALES.</t>
  </si>
  <si>
    <t xml:space="preserve">     REMUNERACIONES AL PERSONAL DE CARACTER PERMANENTE.</t>
  </si>
  <si>
    <t xml:space="preserve">     REMUNERACIONES AL PERSONAL DE CARACTER TRANSITORIO.</t>
  </si>
  <si>
    <t xml:space="preserve">     REMUNERACIONES ADICIONALES Y ESPECIALES.</t>
  </si>
  <si>
    <t xml:space="preserve">     SEGURIDAD SOCIAL.</t>
  </si>
  <si>
    <t xml:space="preserve">     OTRAS PRESTACIONES SOCIALES Y ECONOMICAS.</t>
  </si>
  <si>
    <t xml:space="preserve">     PREVISIONES.</t>
  </si>
  <si>
    <t xml:space="preserve">     PAGO DE ESTIMULOS A SERVIDORES PUBLICOS.</t>
  </si>
  <si>
    <t>MATERIALES Y SUMINISTROS.</t>
  </si>
  <si>
    <t xml:space="preserve">     MATERIALES DE ADMINISTRACION, EMISION DE DOCUMENTOS Y ARTICULOS OFICIALES.</t>
  </si>
  <si>
    <t xml:space="preserve">     ALIMENTOS Y UTENSILIOS.</t>
  </si>
  <si>
    <t xml:space="preserve">     MATERIAS PRIMAS Y MATERIALES DE PRODUCCION Y COMERCIALIZACION.</t>
  </si>
  <si>
    <t xml:space="preserve">     MATERIALES Y ARTICULOS DE CONSTRUCCION Y DE REPARACION.</t>
  </si>
  <si>
    <t xml:space="preserve">     PRODUCTOS QUIMICOS, FARMACEUTICOS Y DE LABORATORIO.</t>
  </si>
  <si>
    <t xml:space="preserve">     COMBUSTIBLES, LUBRICANTES Y ADITIVOS.</t>
  </si>
  <si>
    <t xml:space="preserve">     VESTUARIO, BLANCOS, PRENDAS DE PROTECCION Y ARTICULOS DEPORTIVOS.</t>
  </si>
  <si>
    <t xml:space="preserve">     MATERIALES Y SUMINISTROS PARA SEGURIDAD.</t>
  </si>
  <si>
    <t xml:space="preserve">     HERRAMIENTAS, REFACCIONES Y ACCESORIOS MENORES.</t>
  </si>
  <si>
    <t>SERVICIOS GENERALES.</t>
  </si>
  <si>
    <t xml:space="preserve">     SERVICIOS BASICOS.</t>
  </si>
  <si>
    <t xml:space="preserve">     SERVICIOS DE ARRENDAMIENTO.</t>
  </si>
  <si>
    <t xml:space="preserve">     SERVICIOS PROFESIONALES, CIENTIFICOS, TECNICOS Y OTROS SERVICIOS.</t>
  </si>
  <si>
    <t xml:space="preserve">     SERVICIOS FINANCIEROS, BANCARIOS Y COMERCIALES.</t>
  </si>
  <si>
    <t xml:space="preserve">     SERVICIOS DE INSTALACION, REPARACION, MANTENIMIENTO Y CONSERVACION.</t>
  </si>
  <si>
    <t xml:space="preserve">     SERVICIOS DE COMUNICACION SOCIAL Y PUBLICIDAD.</t>
  </si>
  <si>
    <t xml:space="preserve">     SERVICIOS DE TRASLADO Y VIATICOS.</t>
  </si>
  <si>
    <t xml:space="preserve">     SERVICIOS OFICIALES.</t>
  </si>
  <si>
    <t xml:space="preserve">     OTROS SERVICIOS GENERALES.</t>
  </si>
  <si>
    <t>TRANSFERENCIAS, ASIGNACIONES, SUBSIDIOS Y OTRAS AYUDAS.</t>
  </si>
  <si>
    <t xml:space="preserve">     TRANSFERENCIAS INTERNAS Y ASIGNACIONES AL SECTOR PUBLICO.</t>
  </si>
  <si>
    <t xml:space="preserve">     TRANSFERENCIAS AL RESTO DEL SECTOR PUBLICO.</t>
  </si>
  <si>
    <t xml:space="preserve">     SUBSIDIOS Y SUBVENCIONES.</t>
  </si>
  <si>
    <t xml:space="preserve">     AYUDAS SOCIALES.</t>
  </si>
  <si>
    <t xml:space="preserve">     PENSIONES Y JUBILACIONES.</t>
  </si>
  <si>
    <t xml:space="preserve">     TRANSFERENCIAS A FIDEICOMISOS, MANDATOS Y OTROS ANALOGOS.</t>
  </si>
  <si>
    <t xml:space="preserve">     TRANSFERENCIAS A LA SEGURIDAD SOCIAL.</t>
  </si>
  <si>
    <t xml:space="preserve">     DONATIVOS.</t>
  </si>
  <si>
    <t xml:space="preserve">     TRANSFERENCIAS AL EXTERIOR.</t>
  </si>
  <si>
    <t>BIENES MUEBLES, INMUEBLES E INTANGIBLES.</t>
  </si>
  <si>
    <t xml:space="preserve">     MOBILIARIO Y EQUIPO DE ADMINISTRACION.</t>
  </si>
  <si>
    <t xml:space="preserve">     MOBILIARIO Y EQUIPO EDUCACIONAL Y RECREATIVO.</t>
  </si>
  <si>
    <t xml:space="preserve">     EQUIPO E INSTRUMENTAL MEDICO Y DE LABORATORIO.</t>
  </si>
  <si>
    <t xml:space="preserve">     VEHICULOS Y EQUIPO DE TRANSPORTE.</t>
  </si>
  <si>
    <t xml:space="preserve">     EQUIPO DE DEFENSA Y SEGURIDAD.</t>
  </si>
  <si>
    <t xml:space="preserve">     MAQUINARIA, OTROS EQUIPOS Y HERRAMIENTAS.</t>
  </si>
  <si>
    <t xml:space="preserve">     ACTIVOS BIOLOGICOS.</t>
  </si>
  <si>
    <t xml:space="preserve">     BIENES INMUEBLES.</t>
  </si>
  <si>
    <t xml:space="preserve">     ACTIVOS INTANGIBLES.</t>
  </si>
  <si>
    <t>INVERSION PUBLICA.</t>
  </si>
  <si>
    <t xml:space="preserve">     OBRA PUBLICA EN BIENES DE DOMINIO PUBLICO.</t>
  </si>
  <si>
    <t xml:space="preserve">     OBRA PUBLICA EN BIENES PROPIOS.</t>
  </si>
  <si>
    <t xml:space="preserve">     PROYECTOS PRODUCTIVOS Y ACCIONES DE FOMENTO.</t>
  </si>
  <si>
    <t>INVERSIONES FINANCIERAS Y OTRAS PROVISIONES.</t>
  </si>
  <si>
    <t xml:space="preserve">     INVERSIONES PARA EL FOMENTO DE ACTIVIDADES PRODUCTIVAS.</t>
  </si>
  <si>
    <t xml:space="preserve">     ACCIONES Y PARTICIPACIONES DE CAPITAL.</t>
  </si>
  <si>
    <t xml:space="preserve">     COMPRA DE TITULOS Y VALORES.</t>
  </si>
  <si>
    <t xml:space="preserve">     CONCESION DE PRESTAMOS.</t>
  </si>
  <si>
    <t xml:space="preserve">     INVERSIONES EN FIDEICOMISOS, MANDATOS Y OTROS ANALOGOS.</t>
  </si>
  <si>
    <t xml:space="preserve">     OTRAS INVERSIONES FINANCIERAS.</t>
  </si>
  <si>
    <t xml:space="preserve">     PROVISIONES PARA CONTINGENCIAS Y OTRAS EROGACIONES ESPECIALES.</t>
  </si>
  <si>
    <t>PARTICIPACIONES Y APORTACIONES.</t>
  </si>
  <si>
    <t xml:space="preserve">     PARTICIPACIONES.</t>
  </si>
  <si>
    <t xml:space="preserve">     APORTACIONES.</t>
  </si>
  <si>
    <t xml:space="preserve">     CONVENIOS.</t>
  </si>
  <si>
    <t>DEUDA PUBLICA.</t>
  </si>
  <si>
    <t xml:space="preserve">     AMORTIZACION DE LA DEUDA PUBLICA.</t>
  </si>
  <si>
    <t xml:space="preserve">     INTERESES DE LA DEUDA PUBLICA.</t>
  </si>
  <si>
    <t xml:space="preserve">     COMISIONES DE LA DEUDA PUBLICA.</t>
  </si>
  <si>
    <t xml:space="preserve">     GASTOS DE LA DEUDA PUBLICA.</t>
  </si>
  <si>
    <t xml:space="preserve">     COSTO POR COBERTURAS.</t>
  </si>
  <si>
    <t xml:space="preserve">     APOYOS FINANCIEROS.</t>
  </si>
  <si>
    <t xml:space="preserve">     ADEUDOS DE EJERCICIOS FISCALES ANTERIORES (ADEFAS).</t>
  </si>
  <si>
    <t>2 - ETIQUETADO</t>
  </si>
  <si>
    <t>Total de Egresos</t>
  </si>
  <si>
    <t>Bajo protesta de decir verdad declaramos que los Estados Financieros y sus notas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</si>
</sst>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</font>
    <font>
      <sz val="10"/>
      <color indexed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9"/>
      <name val="Arial Narrow"/>
      <family val="2"/>
    </font>
    <font>
      <b/>
      <sz val="6"/>
      <name val="Arial Narrow"/>
      <family val="2"/>
    </font>
    <font>
      <sz val="8"/>
      <color indexed="8"/>
      <name val="Arial Narrow"/>
      <family val="2"/>
    </font>
    <font>
      <b/>
      <sz val="6"/>
      <name val="Arial"/>
      <family val="2"/>
    </font>
    <font>
      <sz val="6"/>
      <name val="Arial"/>
      <family val="2"/>
    </font>
    <font>
      <b/>
      <sz val="6"/>
      <name val="Arial"/>
      <family val="2"/>
    </font>
    <font>
      <sz val="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2" fillId="0" borderId="0" xfId="0" applyFont="1" applyAlignment="1">
      <alignment vertical="top"/>
    </xf>
    <xf numFmtId="0" fontId="2" fillId="0" borderId="0" xfId="0" applyFont="1"/>
    <xf numFmtId="0" fontId="3" fillId="0" borderId="0" xfId="0" quotePrefix="1" applyFont="1" applyAlignment="1">
      <alignment vertical="top"/>
    </xf>
    <xf numFmtId="0" fontId="2" fillId="0" borderId="0" xfId="0" quotePrefix="1" applyFont="1" applyAlignment="1">
      <alignment vertical="top"/>
    </xf>
    <xf numFmtId="0" fontId="3" fillId="0" borderId="0" xfId="0" applyFont="1" applyAlignment="1">
      <alignment vertical="top"/>
    </xf>
    <xf numFmtId="4" fontId="3" fillId="0" borderId="0" xfId="0" quotePrefix="1" applyNumberFormat="1" applyFont="1" applyAlignment="1">
      <alignment vertical="top"/>
    </xf>
    <xf numFmtId="4" fontId="3" fillId="0" borderId="0" xfId="0" applyNumberFormat="1" applyFont="1" applyAlignment="1">
      <alignment vertical="top"/>
    </xf>
    <xf numFmtId="4" fontId="2" fillId="0" borderId="0" xfId="0" quotePrefix="1" applyNumberFormat="1" applyFont="1" applyAlignment="1">
      <alignment vertical="top"/>
    </xf>
    <xf numFmtId="4" fontId="2" fillId="0" borderId="0" xfId="0" applyNumberFormat="1" applyFont="1" applyAlignment="1">
      <alignment vertical="top"/>
    </xf>
    <xf numFmtId="0" fontId="2" fillId="0" borderId="0" xfId="0" applyFont="1" applyAlignment="1">
      <alignment vertical="top" wrapText="1"/>
    </xf>
    <xf numFmtId="0" fontId="2" fillId="2" borderId="0" xfId="0" applyFont="1" applyFill="1"/>
    <xf numFmtId="0" fontId="2" fillId="2" borderId="0" xfId="0" applyFont="1" applyFill="1" applyAlignment="1">
      <alignment vertical="top"/>
    </xf>
    <xf numFmtId="0" fontId="2" fillId="2" borderId="0" xfId="0" applyFont="1" applyFill="1" applyAlignment="1">
      <alignment wrapText="1"/>
    </xf>
    <xf numFmtId="4" fontId="2" fillId="2" borderId="0" xfId="0" applyNumberFormat="1" applyFont="1" applyFill="1"/>
    <xf numFmtId="0" fontId="0" fillId="2" borderId="0" xfId="0" applyFill="1"/>
    <xf numFmtId="0" fontId="1" fillId="2" borderId="0" xfId="0" applyFont="1" applyFill="1"/>
    <xf numFmtId="0" fontId="5" fillId="3" borderId="1" xfId="0" applyFont="1" applyFill="1" applyBorder="1" applyAlignment="1">
      <alignment horizontal="center" vertical="center" wrapText="1"/>
    </xf>
    <xf numFmtId="4" fontId="7" fillId="0" borderId="0" xfId="0" applyNumberFormat="1" applyFont="1" applyAlignment="1">
      <alignment horizontal="right" vertical="center"/>
    </xf>
    <xf numFmtId="4" fontId="8" fillId="0" borderId="0" xfId="0" applyNumberFormat="1" applyFont="1" applyAlignment="1">
      <alignment horizontal="right" vertical="center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2" fillId="0" borderId="2" xfId="0" applyFont="1" applyBorder="1" applyAlignment="1">
      <alignment horizontal="center" vertical="top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top"/>
    </xf>
    <xf numFmtId="0" fontId="4" fillId="2" borderId="0" xfId="0" applyFont="1" applyFill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2E2E2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12"/>
  <sheetViews>
    <sheetView tabSelected="1" zoomScale="110" zoomScaleNormal="110" workbookViewId="0">
      <selection activeCell="A3" sqref="A3:XFD5"/>
    </sheetView>
  </sheetViews>
  <sheetFormatPr baseColWidth="10" defaultColWidth="9.140625" defaultRowHeight="11.25" x14ac:dyDescent="0.2"/>
  <cols>
    <col min="1" max="1" width="0.140625" style="2" customWidth="1" collapsed="1"/>
    <col min="2" max="2" width="11.42578125" style="2" customWidth="1" collapsed="1"/>
    <col min="3" max="3" width="16.5703125" style="11" customWidth="1" collapsed="1"/>
    <col min="4" max="6" width="11" style="10" customWidth="1" collapsed="1"/>
    <col min="7" max="7" width="0.140625" style="2" customWidth="1" collapsed="1"/>
    <col min="8" max="8" width="11" style="2" customWidth="1" collapsed="1"/>
    <col min="9" max="9" width="0.140625" style="2" customWidth="1" collapsed="1"/>
    <col min="10" max="11" width="11" style="2" customWidth="1" collapsed="1"/>
    <col min="12" max="12" width="13.7109375" style="2" customWidth="1" collapsed="1"/>
    <col min="13" max="16384" width="9.140625" style="2" collapsed="1"/>
  </cols>
  <sheetData>
    <row r="1" spans="1:11" s="3" customFormat="1" ht="5.25" customHeight="1" x14ac:dyDescent="0.2">
      <c r="A1" s="12"/>
      <c r="B1" s="13"/>
      <c r="C1" s="14"/>
      <c r="D1" s="15"/>
      <c r="E1" s="15"/>
      <c r="F1" s="15"/>
      <c r="G1" s="12"/>
      <c r="H1" s="12"/>
      <c r="I1" s="12"/>
      <c r="J1" s="12"/>
      <c r="K1" s="12"/>
    </row>
    <row r="2" spans="1:11" customFormat="1" ht="13.5" customHeight="1" x14ac:dyDescent="0.2">
      <c r="A2" s="16"/>
      <c r="B2" s="32" t="s">
        <v>8</v>
      </c>
      <c r="C2" s="32"/>
      <c r="D2" s="32"/>
      <c r="E2" s="32"/>
      <c r="F2" s="32"/>
      <c r="G2" s="32"/>
      <c r="H2" s="32"/>
      <c r="I2" s="32"/>
      <c r="J2" s="32"/>
      <c r="K2" s="32"/>
    </row>
    <row r="3" spans="1:11" s="1" customFormat="1" ht="13.5" customHeight="1" x14ac:dyDescent="0.2">
      <c r="A3" s="17"/>
      <c r="B3" s="31" t="s">
        <v>9</v>
      </c>
      <c r="C3" s="31"/>
      <c r="D3" s="31"/>
      <c r="E3" s="31"/>
      <c r="F3" s="31"/>
      <c r="G3" s="31"/>
      <c r="H3" s="31"/>
      <c r="I3" s="31"/>
      <c r="J3" s="31"/>
      <c r="K3" s="31"/>
    </row>
    <row r="4" spans="1:11" customFormat="1" ht="13.5" customHeight="1" x14ac:dyDescent="0.2">
      <c r="A4" s="16"/>
      <c r="B4" s="31" t="s">
        <v>10</v>
      </c>
      <c r="C4" s="31"/>
      <c r="D4" s="31"/>
      <c r="E4" s="31"/>
      <c r="F4" s="31"/>
      <c r="G4" s="31"/>
      <c r="H4" s="31"/>
      <c r="I4" s="31"/>
      <c r="J4" s="31"/>
      <c r="K4" s="31"/>
    </row>
    <row r="5" spans="1:11" customFormat="1" ht="13.5" customHeight="1" x14ac:dyDescent="0.2">
      <c r="A5" s="16"/>
      <c r="B5" s="31" t="s">
        <v>11</v>
      </c>
      <c r="C5" s="31"/>
      <c r="D5" s="31"/>
      <c r="E5" s="31"/>
      <c r="F5" s="31"/>
      <c r="G5" s="31"/>
      <c r="H5" s="31"/>
      <c r="I5" s="31"/>
      <c r="J5" s="31"/>
      <c r="K5" s="31"/>
    </row>
    <row r="6" spans="1:11" customFormat="1" ht="13.5" customHeight="1" x14ac:dyDescent="0.2">
      <c r="A6" s="16"/>
      <c r="B6" s="31" t="s">
        <v>12</v>
      </c>
      <c r="C6" s="31"/>
      <c r="D6" s="31"/>
      <c r="E6" s="31"/>
      <c r="F6" s="31"/>
      <c r="G6" s="31"/>
      <c r="H6" s="31"/>
      <c r="I6" s="31"/>
      <c r="J6" s="31"/>
      <c r="K6" s="31"/>
    </row>
    <row r="7" spans="1:11" customFormat="1" ht="15" customHeight="1" x14ac:dyDescent="0.2">
      <c r="B7" s="24" t="s">
        <v>4</v>
      </c>
      <c r="C7" s="25"/>
      <c r="D7" s="28" t="s">
        <v>7</v>
      </c>
      <c r="E7" s="28"/>
      <c r="F7" s="28"/>
      <c r="G7" s="28"/>
      <c r="H7" s="28"/>
      <c r="I7" s="28"/>
      <c r="J7" s="28"/>
      <c r="K7" s="29" t="s">
        <v>3</v>
      </c>
    </row>
    <row r="8" spans="1:11" customFormat="1" ht="16.5" x14ac:dyDescent="0.2">
      <c r="B8" s="26"/>
      <c r="C8" s="27"/>
      <c r="D8" s="18" t="s">
        <v>5</v>
      </c>
      <c r="E8" s="18" t="s">
        <v>6</v>
      </c>
      <c r="F8" s="18" t="s">
        <v>0</v>
      </c>
      <c r="G8" s="28" t="s">
        <v>1</v>
      </c>
      <c r="H8" s="28"/>
      <c r="I8" s="28" t="s">
        <v>2</v>
      </c>
      <c r="J8" s="28"/>
      <c r="K8" s="30"/>
    </row>
    <row r="9" spans="1:11" ht="3.75" customHeight="1" x14ac:dyDescent="0.2">
      <c r="B9" s="23"/>
      <c r="C9" s="23"/>
    </row>
    <row r="10" spans="1:11" x14ac:dyDescent="0.2">
      <c r="B10" s="21" t="s">
        <v>13</v>
      </c>
      <c r="D10" s="19">
        <v>82704500.299999997</v>
      </c>
      <c r="E10" s="19">
        <v>1296047.25</v>
      </c>
      <c r="F10" s="19">
        <v>84000547.549999997</v>
      </c>
      <c r="H10" s="19">
        <v>17528594.420000002</v>
      </c>
      <c r="J10" s="19">
        <v>16714172.449999999</v>
      </c>
      <c r="K10" s="19">
        <f t="shared" ref="K10:K41" si="0">F10-H10</f>
        <v>66471953.129999995</v>
      </c>
    </row>
    <row r="11" spans="1:11" x14ac:dyDescent="0.2">
      <c r="B11" s="21" t="s">
        <v>14</v>
      </c>
      <c r="D11" s="19">
        <v>63918870.350000001</v>
      </c>
      <c r="E11" s="19">
        <v>-1314196.1599999999</v>
      </c>
      <c r="F11" s="19">
        <v>62604674.189999998</v>
      </c>
      <c r="H11" s="19">
        <v>12656532.210000001</v>
      </c>
      <c r="J11" s="19">
        <v>12656532.210000001</v>
      </c>
      <c r="K11" s="19">
        <f t="shared" si="0"/>
        <v>49948141.979999997</v>
      </c>
    </row>
    <row r="12" spans="1:11" x14ac:dyDescent="0.2">
      <c r="B12" s="22" t="s">
        <v>15</v>
      </c>
      <c r="D12" s="20">
        <v>34239331.200000003</v>
      </c>
      <c r="E12" s="20">
        <v>0</v>
      </c>
      <c r="F12" s="20">
        <v>34239331.200000003</v>
      </c>
      <c r="H12" s="20">
        <v>8089215.5899999999</v>
      </c>
      <c r="J12" s="20">
        <v>8089215.5899999999</v>
      </c>
      <c r="K12" s="20">
        <f t="shared" si="0"/>
        <v>26150115.610000003</v>
      </c>
    </row>
    <row r="13" spans="1:11" x14ac:dyDescent="0.2">
      <c r="B13" s="22" t="s">
        <v>16</v>
      </c>
      <c r="D13" s="20">
        <v>4926145</v>
      </c>
      <c r="E13" s="20">
        <v>0</v>
      </c>
      <c r="F13" s="20">
        <v>4926145</v>
      </c>
      <c r="H13" s="20">
        <v>949912.67</v>
      </c>
      <c r="J13" s="20">
        <v>949912.67</v>
      </c>
      <c r="K13" s="20">
        <f t="shared" si="0"/>
        <v>3976232.33</v>
      </c>
    </row>
    <row r="14" spans="1:11" x14ac:dyDescent="0.2">
      <c r="B14" s="22" t="s">
        <v>17</v>
      </c>
      <c r="D14" s="20">
        <v>9953944.7200000007</v>
      </c>
      <c r="E14" s="20">
        <v>0</v>
      </c>
      <c r="F14" s="20">
        <v>9953944.7200000007</v>
      </c>
      <c r="H14" s="20">
        <v>2896359.53</v>
      </c>
      <c r="J14" s="20">
        <v>2896359.53</v>
      </c>
      <c r="K14" s="20">
        <f t="shared" si="0"/>
        <v>7057585.1900000013</v>
      </c>
    </row>
    <row r="15" spans="1:11" x14ac:dyDescent="0.2">
      <c r="B15" s="22" t="s">
        <v>18</v>
      </c>
      <c r="D15" s="20">
        <v>0</v>
      </c>
      <c r="E15" s="20">
        <v>0</v>
      </c>
      <c r="F15" s="20">
        <v>0</v>
      </c>
      <c r="H15" s="20">
        <v>0</v>
      </c>
      <c r="J15" s="20">
        <v>0</v>
      </c>
      <c r="K15" s="20">
        <f t="shared" si="0"/>
        <v>0</v>
      </c>
    </row>
    <row r="16" spans="1:11" x14ac:dyDescent="0.2">
      <c r="B16" s="22" t="s">
        <v>19</v>
      </c>
      <c r="D16" s="20">
        <v>4156469.95</v>
      </c>
      <c r="E16" s="20">
        <v>636721.47</v>
      </c>
      <c r="F16" s="20">
        <v>4793191.42</v>
      </c>
      <c r="H16" s="20">
        <v>721044.42</v>
      </c>
      <c r="J16" s="20">
        <v>721044.42</v>
      </c>
      <c r="K16" s="20">
        <f t="shared" si="0"/>
        <v>4072147</v>
      </c>
    </row>
    <row r="17" spans="2:11" x14ac:dyDescent="0.2">
      <c r="B17" s="22" t="s">
        <v>20</v>
      </c>
      <c r="D17" s="20">
        <v>8078323.3300000001</v>
      </c>
      <c r="E17" s="20">
        <v>-1950917.63</v>
      </c>
      <c r="F17" s="20">
        <v>6127405.7000000002</v>
      </c>
      <c r="H17" s="20">
        <v>0</v>
      </c>
      <c r="J17" s="20">
        <v>0</v>
      </c>
      <c r="K17" s="20">
        <f t="shared" si="0"/>
        <v>6127405.7000000002</v>
      </c>
    </row>
    <row r="18" spans="2:11" x14ac:dyDescent="0.2">
      <c r="B18" s="22" t="s">
        <v>21</v>
      </c>
      <c r="D18" s="20">
        <v>2564656.15</v>
      </c>
      <c r="E18" s="20">
        <v>0</v>
      </c>
      <c r="F18" s="20">
        <v>2564656.15</v>
      </c>
      <c r="H18" s="20">
        <v>0</v>
      </c>
      <c r="J18" s="20">
        <v>0</v>
      </c>
      <c r="K18" s="20">
        <f t="shared" si="0"/>
        <v>2564656.15</v>
      </c>
    </row>
    <row r="19" spans="2:11" x14ac:dyDescent="0.2">
      <c r="B19" s="21" t="s">
        <v>22</v>
      </c>
      <c r="D19" s="19">
        <v>6848749.71</v>
      </c>
      <c r="E19" s="19">
        <v>980604.73</v>
      </c>
      <c r="F19" s="19">
        <v>7829354.4400000004</v>
      </c>
      <c r="H19" s="19">
        <v>1724887.31</v>
      </c>
      <c r="J19" s="19">
        <v>1607985.68</v>
      </c>
      <c r="K19" s="19">
        <f t="shared" si="0"/>
        <v>6104467.1300000008</v>
      </c>
    </row>
    <row r="20" spans="2:11" x14ac:dyDescent="0.2">
      <c r="B20" s="22" t="s">
        <v>23</v>
      </c>
      <c r="D20" s="20">
        <v>1486483.25</v>
      </c>
      <c r="E20" s="20">
        <v>43734.559999999998</v>
      </c>
      <c r="F20" s="20">
        <v>1530217.81</v>
      </c>
      <c r="H20" s="20">
        <v>453628.72</v>
      </c>
      <c r="J20" s="20">
        <v>345442.49</v>
      </c>
      <c r="K20" s="20">
        <f t="shared" si="0"/>
        <v>1076589.0900000001</v>
      </c>
    </row>
    <row r="21" spans="2:11" x14ac:dyDescent="0.2">
      <c r="B21" s="22" t="s">
        <v>24</v>
      </c>
      <c r="D21" s="20">
        <v>273137.78000000003</v>
      </c>
      <c r="E21" s="20">
        <v>-11800</v>
      </c>
      <c r="F21" s="20">
        <v>261337.78</v>
      </c>
      <c r="H21" s="20">
        <v>9709</v>
      </c>
      <c r="J21" s="20">
        <v>9709</v>
      </c>
      <c r="K21" s="20">
        <f t="shared" si="0"/>
        <v>251628.78</v>
      </c>
    </row>
    <row r="22" spans="2:11" x14ac:dyDescent="0.2">
      <c r="B22" s="22" t="s">
        <v>25</v>
      </c>
      <c r="D22" s="20">
        <v>0</v>
      </c>
      <c r="E22" s="20">
        <v>0</v>
      </c>
      <c r="F22" s="20">
        <v>0</v>
      </c>
      <c r="H22" s="20">
        <v>0</v>
      </c>
      <c r="J22" s="20">
        <v>0</v>
      </c>
      <c r="K22" s="20">
        <f t="shared" si="0"/>
        <v>0</v>
      </c>
    </row>
    <row r="23" spans="2:11" x14ac:dyDescent="0.2">
      <c r="B23" s="22" t="s">
        <v>26</v>
      </c>
      <c r="D23" s="20">
        <v>815713.7</v>
      </c>
      <c r="E23" s="20">
        <v>152836</v>
      </c>
      <c r="F23" s="20">
        <v>968549.7</v>
      </c>
      <c r="H23" s="20">
        <v>127374.68</v>
      </c>
      <c r="J23" s="20">
        <v>127374.68</v>
      </c>
      <c r="K23" s="20">
        <f t="shared" si="0"/>
        <v>841175.02</v>
      </c>
    </row>
    <row r="24" spans="2:11" x14ac:dyDescent="0.2">
      <c r="B24" s="22" t="s">
        <v>27</v>
      </c>
      <c r="D24" s="20">
        <v>189223.81</v>
      </c>
      <c r="E24" s="20">
        <v>0</v>
      </c>
      <c r="F24" s="20">
        <v>189223.81</v>
      </c>
      <c r="H24" s="20">
        <v>0</v>
      </c>
      <c r="J24" s="20">
        <v>0</v>
      </c>
      <c r="K24" s="20">
        <f t="shared" si="0"/>
        <v>189223.81</v>
      </c>
    </row>
    <row r="25" spans="2:11" x14ac:dyDescent="0.2">
      <c r="B25" s="22" t="s">
        <v>28</v>
      </c>
      <c r="D25" s="20">
        <v>852547.05</v>
      </c>
      <c r="E25" s="20">
        <v>781322.74</v>
      </c>
      <c r="F25" s="20">
        <v>1633869.79</v>
      </c>
      <c r="H25" s="20">
        <v>815729.76</v>
      </c>
      <c r="J25" s="20">
        <v>810082.1</v>
      </c>
      <c r="K25" s="20">
        <f t="shared" si="0"/>
        <v>818140.03</v>
      </c>
    </row>
    <row r="26" spans="2:11" x14ac:dyDescent="0.2">
      <c r="B26" s="22" t="s">
        <v>29</v>
      </c>
      <c r="D26" s="20">
        <v>396927.51</v>
      </c>
      <c r="E26" s="20">
        <v>-69550</v>
      </c>
      <c r="F26" s="20">
        <v>327377.51</v>
      </c>
      <c r="H26" s="20">
        <v>30450</v>
      </c>
      <c r="J26" s="20">
        <v>30450</v>
      </c>
      <c r="K26" s="20">
        <f t="shared" si="0"/>
        <v>296927.51</v>
      </c>
    </row>
    <row r="27" spans="2:11" x14ac:dyDescent="0.2">
      <c r="B27" s="22" t="s">
        <v>30</v>
      </c>
      <c r="D27" s="20">
        <v>0</v>
      </c>
      <c r="E27" s="20">
        <v>0</v>
      </c>
      <c r="F27" s="20">
        <v>0</v>
      </c>
      <c r="H27" s="20">
        <v>0</v>
      </c>
      <c r="J27" s="20">
        <v>0</v>
      </c>
      <c r="K27" s="20">
        <f t="shared" si="0"/>
        <v>0</v>
      </c>
    </row>
    <row r="28" spans="2:11" x14ac:dyDescent="0.2">
      <c r="B28" s="22" t="s">
        <v>31</v>
      </c>
      <c r="D28" s="20">
        <v>2834716.61</v>
      </c>
      <c r="E28" s="20">
        <v>84061.43</v>
      </c>
      <c r="F28" s="20">
        <v>2918778.04</v>
      </c>
      <c r="H28" s="20">
        <v>287995.15000000002</v>
      </c>
      <c r="J28" s="20">
        <v>284927.40999999997</v>
      </c>
      <c r="K28" s="20">
        <f t="shared" si="0"/>
        <v>2630782.89</v>
      </c>
    </row>
    <row r="29" spans="2:11" x14ac:dyDescent="0.2">
      <c r="B29" s="21" t="s">
        <v>32</v>
      </c>
      <c r="D29" s="19">
        <v>11066880.24</v>
      </c>
      <c r="E29" s="19">
        <v>1642628.38</v>
      </c>
      <c r="F29" s="19">
        <v>12709508.619999999</v>
      </c>
      <c r="H29" s="19">
        <v>2960164.6</v>
      </c>
      <c r="J29" s="19">
        <v>2262644.2599999998</v>
      </c>
      <c r="K29" s="19">
        <f t="shared" si="0"/>
        <v>9749344.0199999996</v>
      </c>
    </row>
    <row r="30" spans="2:11" x14ac:dyDescent="0.2">
      <c r="B30" s="22" t="s">
        <v>33</v>
      </c>
      <c r="D30" s="20">
        <v>687718.72</v>
      </c>
      <c r="E30" s="20">
        <v>39781.9</v>
      </c>
      <c r="F30" s="20">
        <v>727500.62</v>
      </c>
      <c r="H30" s="20">
        <v>177769.11</v>
      </c>
      <c r="J30" s="20">
        <v>177769.11</v>
      </c>
      <c r="K30" s="20">
        <f t="shared" si="0"/>
        <v>549731.51</v>
      </c>
    </row>
    <row r="31" spans="2:11" x14ac:dyDescent="0.2">
      <c r="B31" s="22" t="s">
        <v>34</v>
      </c>
      <c r="D31" s="20">
        <v>695768.91</v>
      </c>
      <c r="E31" s="20">
        <v>17400</v>
      </c>
      <c r="F31" s="20">
        <v>713168.91</v>
      </c>
      <c r="H31" s="20">
        <v>137089.68</v>
      </c>
      <c r="J31" s="20">
        <v>15660</v>
      </c>
      <c r="K31" s="20">
        <f t="shared" si="0"/>
        <v>576079.23</v>
      </c>
    </row>
    <row r="32" spans="2:11" x14ac:dyDescent="0.2">
      <c r="B32" s="22" t="s">
        <v>35</v>
      </c>
      <c r="D32" s="20">
        <v>3297702.01</v>
      </c>
      <c r="E32" s="20">
        <v>-1130000</v>
      </c>
      <c r="F32" s="20">
        <v>2167702.0099999998</v>
      </c>
      <c r="H32" s="20">
        <v>326475.01</v>
      </c>
      <c r="J32" s="20">
        <v>450</v>
      </c>
      <c r="K32" s="20">
        <f t="shared" si="0"/>
        <v>1841226.9999999998</v>
      </c>
    </row>
    <row r="33" spans="2:11" x14ac:dyDescent="0.2">
      <c r="B33" s="22" t="s">
        <v>36</v>
      </c>
      <c r="D33" s="20">
        <v>2414892.15</v>
      </c>
      <c r="E33" s="20">
        <v>36209.49</v>
      </c>
      <c r="F33" s="20">
        <v>2451101.64</v>
      </c>
      <c r="H33" s="20">
        <v>356496.72</v>
      </c>
      <c r="J33" s="20">
        <v>266558.45</v>
      </c>
      <c r="K33" s="20">
        <f t="shared" si="0"/>
        <v>2094604.9200000002</v>
      </c>
    </row>
    <row r="34" spans="2:11" x14ac:dyDescent="0.2">
      <c r="B34" s="22" t="s">
        <v>37</v>
      </c>
      <c r="D34" s="20">
        <v>1412045.13</v>
      </c>
      <c r="E34" s="20">
        <v>175036.07</v>
      </c>
      <c r="F34" s="20">
        <v>1587081.2</v>
      </c>
      <c r="H34" s="20">
        <v>334129.65999999997</v>
      </c>
      <c r="J34" s="20">
        <v>247688.52</v>
      </c>
      <c r="K34" s="20">
        <f t="shared" si="0"/>
        <v>1252951.54</v>
      </c>
    </row>
    <row r="35" spans="2:11" x14ac:dyDescent="0.2">
      <c r="B35" s="22" t="s">
        <v>38</v>
      </c>
      <c r="D35" s="20">
        <v>400000</v>
      </c>
      <c r="E35" s="20">
        <v>0</v>
      </c>
      <c r="F35" s="20">
        <v>400000</v>
      </c>
      <c r="H35" s="20">
        <v>64655.16</v>
      </c>
      <c r="J35" s="20">
        <v>0</v>
      </c>
      <c r="K35" s="20">
        <f t="shared" si="0"/>
        <v>335344.83999999997</v>
      </c>
    </row>
    <row r="36" spans="2:11" x14ac:dyDescent="0.2">
      <c r="B36" s="22" t="s">
        <v>39</v>
      </c>
      <c r="D36" s="20">
        <v>1560559.2</v>
      </c>
      <c r="E36" s="20">
        <v>47966.3</v>
      </c>
      <c r="F36" s="20">
        <v>1608525.5</v>
      </c>
      <c r="H36" s="20">
        <v>385862.86</v>
      </c>
      <c r="J36" s="20">
        <v>376831.78</v>
      </c>
      <c r="K36" s="20">
        <f t="shared" si="0"/>
        <v>1222662.6400000001</v>
      </c>
    </row>
    <row r="37" spans="2:11" x14ac:dyDescent="0.2">
      <c r="B37" s="22" t="s">
        <v>40</v>
      </c>
      <c r="D37" s="20">
        <v>152230.41</v>
      </c>
      <c r="E37" s="20">
        <v>5316.99</v>
      </c>
      <c r="F37" s="20">
        <v>157547.4</v>
      </c>
      <c r="H37" s="20">
        <v>8014.71</v>
      </c>
      <c r="J37" s="20">
        <v>8014.71</v>
      </c>
      <c r="K37" s="20">
        <f t="shared" si="0"/>
        <v>149532.69</v>
      </c>
    </row>
    <row r="38" spans="2:11" x14ac:dyDescent="0.2">
      <c r="B38" s="22" t="s">
        <v>41</v>
      </c>
      <c r="D38" s="20">
        <v>445963.71</v>
      </c>
      <c r="E38" s="20">
        <v>2450917.63</v>
      </c>
      <c r="F38" s="20">
        <v>2896881.34</v>
      </c>
      <c r="H38" s="20">
        <v>1169671.69</v>
      </c>
      <c r="J38" s="20">
        <v>1169671.69</v>
      </c>
      <c r="K38" s="20">
        <f t="shared" si="0"/>
        <v>1727209.65</v>
      </c>
    </row>
    <row r="39" spans="2:11" x14ac:dyDescent="0.2">
      <c r="B39" s="21" t="s">
        <v>42</v>
      </c>
      <c r="D39" s="19">
        <v>0</v>
      </c>
      <c r="E39" s="19">
        <v>0</v>
      </c>
      <c r="F39" s="19">
        <v>0</v>
      </c>
      <c r="H39" s="19">
        <v>0</v>
      </c>
      <c r="J39" s="19">
        <v>0</v>
      </c>
      <c r="K39" s="19">
        <f t="shared" si="0"/>
        <v>0</v>
      </c>
    </row>
    <row r="40" spans="2:11" x14ac:dyDescent="0.2">
      <c r="B40" s="22" t="s">
        <v>43</v>
      </c>
      <c r="D40" s="20">
        <v>0</v>
      </c>
      <c r="E40" s="20">
        <v>0</v>
      </c>
      <c r="F40" s="20">
        <v>0</v>
      </c>
      <c r="H40" s="20">
        <v>0</v>
      </c>
      <c r="J40" s="20">
        <v>0</v>
      </c>
      <c r="K40" s="20">
        <f t="shared" si="0"/>
        <v>0</v>
      </c>
    </row>
    <row r="41" spans="2:11" x14ac:dyDescent="0.2">
      <c r="B41" s="22" t="s">
        <v>44</v>
      </c>
      <c r="D41" s="20">
        <v>0</v>
      </c>
      <c r="E41" s="20">
        <v>0</v>
      </c>
      <c r="F41" s="20">
        <v>0</v>
      </c>
      <c r="H41" s="20">
        <v>0</v>
      </c>
      <c r="J41" s="20">
        <v>0</v>
      </c>
      <c r="K41" s="20">
        <f t="shared" si="0"/>
        <v>0</v>
      </c>
    </row>
    <row r="42" spans="2:11" x14ac:dyDescent="0.2">
      <c r="B42" s="22" t="s">
        <v>45</v>
      </c>
      <c r="D42" s="20">
        <v>0</v>
      </c>
      <c r="E42" s="20">
        <v>0</v>
      </c>
      <c r="F42" s="20">
        <v>0</v>
      </c>
      <c r="H42" s="20">
        <v>0</v>
      </c>
      <c r="J42" s="20">
        <v>0</v>
      </c>
      <c r="K42" s="20">
        <f t="shared" ref="K42:K73" si="1">F42-H42</f>
        <v>0</v>
      </c>
    </row>
    <row r="43" spans="2:11" x14ac:dyDescent="0.2">
      <c r="B43" s="22" t="s">
        <v>46</v>
      </c>
      <c r="D43" s="20">
        <v>0</v>
      </c>
      <c r="E43" s="20">
        <v>0</v>
      </c>
      <c r="F43" s="20">
        <v>0</v>
      </c>
      <c r="H43" s="20">
        <v>0</v>
      </c>
      <c r="J43" s="20">
        <v>0</v>
      </c>
      <c r="K43" s="20">
        <f t="shared" si="1"/>
        <v>0</v>
      </c>
    </row>
    <row r="44" spans="2:11" x14ac:dyDescent="0.2">
      <c r="B44" s="22" t="s">
        <v>47</v>
      </c>
      <c r="D44" s="20">
        <v>0</v>
      </c>
      <c r="E44" s="20">
        <v>0</v>
      </c>
      <c r="F44" s="20">
        <v>0</v>
      </c>
      <c r="H44" s="20">
        <v>0</v>
      </c>
      <c r="J44" s="20">
        <v>0</v>
      </c>
      <c r="K44" s="20">
        <f t="shared" si="1"/>
        <v>0</v>
      </c>
    </row>
    <row r="45" spans="2:11" x14ac:dyDescent="0.2">
      <c r="B45" s="22" t="s">
        <v>48</v>
      </c>
      <c r="D45" s="20">
        <v>0</v>
      </c>
      <c r="E45" s="20">
        <v>0</v>
      </c>
      <c r="F45" s="20">
        <v>0</v>
      </c>
      <c r="H45" s="20">
        <v>0</v>
      </c>
      <c r="J45" s="20">
        <v>0</v>
      </c>
      <c r="K45" s="20">
        <f t="shared" si="1"/>
        <v>0</v>
      </c>
    </row>
    <row r="46" spans="2:11" x14ac:dyDescent="0.2">
      <c r="B46" s="22" t="s">
        <v>49</v>
      </c>
      <c r="D46" s="20">
        <v>0</v>
      </c>
      <c r="E46" s="20">
        <v>0</v>
      </c>
      <c r="F46" s="20">
        <v>0</v>
      </c>
      <c r="H46" s="20">
        <v>0</v>
      </c>
      <c r="J46" s="20">
        <v>0</v>
      </c>
      <c r="K46" s="20">
        <f t="shared" si="1"/>
        <v>0</v>
      </c>
    </row>
    <row r="47" spans="2:11" x14ac:dyDescent="0.2">
      <c r="B47" s="22" t="s">
        <v>50</v>
      </c>
      <c r="D47" s="20">
        <v>0</v>
      </c>
      <c r="E47" s="20">
        <v>0</v>
      </c>
      <c r="F47" s="20">
        <v>0</v>
      </c>
      <c r="H47" s="20">
        <v>0</v>
      </c>
      <c r="J47" s="20">
        <v>0</v>
      </c>
      <c r="K47" s="20">
        <f t="shared" si="1"/>
        <v>0</v>
      </c>
    </row>
    <row r="48" spans="2:11" x14ac:dyDescent="0.2">
      <c r="B48" s="22" t="s">
        <v>51</v>
      </c>
      <c r="D48" s="20">
        <v>0</v>
      </c>
      <c r="E48" s="20">
        <v>0</v>
      </c>
      <c r="F48" s="20">
        <v>0</v>
      </c>
      <c r="H48" s="20">
        <v>0</v>
      </c>
      <c r="J48" s="20">
        <v>0</v>
      </c>
      <c r="K48" s="20">
        <f t="shared" si="1"/>
        <v>0</v>
      </c>
    </row>
    <row r="49" spans="2:11" x14ac:dyDescent="0.2">
      <c r="B49" s="21" t="s">
        <v>52</v>
      </c>
      <c r="D49" s="19">
        <v>370000</v>
      </c>
      <c r="E49" s="19">
        <v>-12989.7</v>
      </c>
      <c r="F49" s="19">
        <v>357010.3</v>
      </c>
      <c r="H49" s="19">
        <v>187010.3</v>
      </c>
      <c r="J49" s="19">
        <v>187010.3</v>
      </c>
      <c r="K49" s="19">
        <f t="shared" si="1"/>
        <v>170000</v>
      </c>
    </row>
    <row r="50" spans="2:11" x14ac:dyDescent="0.2">
      <c r="B50" s="22" t="s">
        <v>53</v>
      </c>
      <c r="D50" s="20">
        <v>250000</v>
      </c>
      <c r="E50" s="20">
        <v>-144533</v>
      </c>
      <c r="F50" s="20">
        <v>105467</v>
      </c>
      <c r="H50" s="20">
        <v>55467</v>
      </c>
      <c r="J50" s="20">
        <v>55467</v>
      </c>
      <c r="K50" s="20">
        <f t="shared" si="1"/>
        <v>50000</v>
      </c>
    </row>
    <row r="51" spans="2:11" x14ac:dyDescent="0.2">
      <c r="B51" s="22" t="s">
        <v>54</v>
      </c>
      <c r="D51" s="20">
        <v>0</v>
      </c>
      <c r="E51" s="20">
        <v>0</v>
      </c>
      <c r="F51" s="20">
        <v>0</v>
      </c>
      <c r="H51" s="20">
        <v>0</v>
      </c>
      <c r="J51" s="20">
        <v>0</v>
      </c>
      <c r="K51" s="20">
        <f t="shared" si="1"/>
        <v>0</v>
      </c>
    </row>
    <row r="52" spans="2:11" x14ac:dyDescent="0.2">
      <c r="B52" s="22" t="s">
        <v>55</v>
      </c>
      <c r="D52" s="20">
        <v>0</v>
      </c>
      <c r="E52" s="20">
        <v>0</v>
      </c>
      <c r="F52" s="20">
        <v>0</v>
      </c>
      <c r="H52" s="20">
        <v>0</v>
      </c>
      <c r="J52" s="20">
        <v>0</v>
      </c>
      <c r="K52" s="20">
        <f t="shared" si="1"/>
        <v>0</v>
      </c>
    </row>
    <row r="53" spans="2:11" x14ac:dyDescent="0.2">
      <c r="B53" s="22" t="s">
        <v>56</v>
      </c>
      <c r="D53" s="20">
        <v>0</v>
      </c>
      <c r="E53" s="20">
        <v>0</v>
      </c>
      <c r="F53" s="20">
        <v>0</v>
      </c>
      <c r="H53" s="20">
        <v>0</v>
      </c>
      <c r="J53" s="20">
        <v>0</v>
      </c>
      <c r="K53" s="20">
        <f t="shared" si="1"/>
        <v>0</v>
      </c>
    </row>
    <row r="54" spans="2:11" x14ac:dyDescent="0.2">
      <c r="B54" s="22" t="s">
        <v>57</v>
      </c>
      <c r="D54" s="20">
        <v>0</v>
      </c>
      <c r="E54" s="20">
        <v>0</v>
      </c>
      <c r="F54" s="20">
        <v>0</v>
      </c>
      <c r="H54" s="20">
        <v>0</v>
      </c>
      <c r="J54" s="20">
        <v>0</v>
      </c>
      <c r="K54" s="20">
        <f t="shared" si="1"/>
        <v>0</v>
      </c>
    </row>
    <row r="55" spans="2:11" x14ac:dyDescent="0.2">
      <c r="B55" s="22" t="s">
        <v>58</v>
      </c>
      <c r="D55" s="20">
        <v>120000</v>
      </c>
      <c r="E55" s="20">
        <v>131543.29999999999</v>
      </c>
      <c r="F55" s="20">
        <v>251543.3</v>
      </c>
      <c r="H55" s="20">
        <v>131543.29999999999</v>
      </c>
      <c r="J55" s="20">
        <v>131543.29999999999</v>
      </c>
      <c r="K55" s="20">
        <f t="shared" si="1"/>
        <v>120000</v>
      </c>
    </row>
    <row r="56" spans="2:11" x14ac:dyDescent="0.2">
      <c r="B56" s="22" t="s">
        <v>59</v>
      </c>
      <c r="D56" s="20">
        <v>0</v>
      </c>
      <c r="E56" s="20">
        <v>0</v>
      </c>
      <c r="F56" s="20">
        <v>0</v>
      </c>
      <c r="H56" s="20">
        <v>0</v>
      </c>
      <c r="J56" s="20">
        <v>0</v>
      </c>
      <c r="K56" s="20">
        <f t="shared" si="1"/>
        <v>0</v>
      </c>
    </row>
    <row r="57" spans="2:11" x14ac:dyDescent="0.2">
      <c r="B57" s="22" t="s">
        <v>60</v>
      </c>
      <c r="D57" s="20">
        <v>0</v>
      </c>
      <c r="E57" s="20">
        <v>0</v>
      </c>
      <c r="F57" s="20">
        <v>0</v>
      </c>
      <c r="H57" s="20">
        <v>0</v>
      </c>
      <c r="J57" s="20">
        <v>0</v>
      </c>
      <c r="K57" s="20">
        <f t="shared" si="1"/>
        <v>0</v>
      </c>
    </row>
    <row r="58" spans="2:11" x14ac:dyDescent="0.2">
      <c r="B58" s="22" t="s">
        <v>61</v>
      </c>
      <c r="D58" s="20">
        <v>0</v>
      </c>
      <c r="E58" s="20">
        <v>0</v>
      </c>
      <c r="F58" s="20">
        <v>0</v>
      </c>
      <c r="H58" s="20">
        <v>0</v>
      </c>
      <c r="J58" s="20">
        <v>0</v>
      </c>
      <c r="K58" s="20">
        <f t="shared" si="1"/>
        <v>0</v>
      </c>
    </row>
    <row r="59" spans="2:11" x14ac:dyDescent="0.2">
      <c r="B59" s="21" t="s">
        <v>62</v>
      </c>
      <c r="D59" s="19">
        <v>0</v>
      </c>
      <c r="E59" s="19">
        <v>0</v>
      </c>
      <c r="F59" s="19">
        <v>0</v>
      </c>
      <c r="H59" s="19">
        <v>0</v>
      </c>
      <c r="J59" s="19">
        <v>0</v>
      </c>
      <c r="K59" s="19">
        <f t="shared" si="1"/>
        <v>0</v>
      </c>
    </row>
    <row r="60" spans="2:11" x14ac:dyDescent="0.2">
      <c r="B60" s="22" t="s">
        <v>63</v>
      </c>
      <c r="D60" s="20">
        <v>0</v>
      </c>
      <c r="E60" s="20">
        <v>0</v>
      </c>
      <c r="F60" s="20">
        <v>0</v>
      </c>
      <c r="H60" s="20">
        <v>0</v>
      </c>
      <c r="J60" s="20">
        <v>0</v>
      </c>
      <c r="K60" s="20">
        <f t="shared" si="1"/>
        <v>0</v>
      </c>
    </row>
    <row r="61" spans="2:11" x14ac:dyDescent="0.2">
      <c r="B61" s="22" t="s">
        <v>64</v>
      </c>
      <c r="D61" s="20">
        <v>0</v>
      </c>
      <c r="E61" s="20">
        <v>0</v>
      </c>
      <c r="F61" s="20">
        <v>0</v>
      </c>
      <c r="H61" s="20">
        <v>0</v>
      </c>
      <c r="J61" s="20">
        <v>0</v>
      </c>
      <c r="K61" s="20">
        <f t="shared" si="1"/>
        <v>0</v>
      </c>
    </row>
    <row r="62" spans="2:11" x14ac:dyDescent="0.2">
      <c r="B62" s="22" t="s">
        <v>65</v>
      </c>
      <c r="D62" s="20">
        <v>0</v>
      </c>
      <c r="E62" s="20">
        <v>0</v>
      </c>
      <c r="F62" s="20">
        <v>0</v>
      </c>
      <c r="H62" s="20">
        <v>0</v>
      </c>
      <c r="J62" s="20">
        <v>0</v>
      </c>
      <c r="K62" s="20">
        <f t="shared" si="1"/>
        <v>0</v>
      </c>
    </row>
    <row r="63" spans="2:11" x14ac:dyDescent="0.2">
      <c r="B63" s="21" t="s">
        <v>66</v>
      </c>
      <c r="D63" s="19">
        <v>0</v>
      </c>
      <c r="E63" s="19">
        <v>0</v>
      </c>
      <c r="F63" s="19">
        <v>0</v>
      </c>
      <c r="H63" s="19">
        <v>0</v>
      </c>
      <c r="J63" s="19">
        <v>0</v>
      </c>
      <c r="K63" s="19">
        <f t="shared" si="1"/>
        <v>0</v>
      </c>
    </row>
    <row r="64" spans="2:11" x14ac:dyDescent="0.2">
      <c r="B64" s="22" t="s">
        <v>67</v>
      </c>
      <c r="D64" s="20">
        <v>0</v>
      </c>
      <c r="E64" s="20">
        <v>0</v>
      </c>
      <c r="F64" s="20">
        <v>0</v>
      </c>
      <c r="H64" s="20">
        <v>0</v>
      </c>
      <c r="J64" s="20">
        <v>0</v>
      </c>
      <c r="K64" s="20">
        <f t="shared" si="1"/>
        <v>0</v>
      </c>
    </row>
    <row r="65" spans="2:11" x14ac:dyDescent="0.2">
      <c r="B65" s="22" t="s">
        <v>68</v>
      </c>
      <c r="D65" s="20">
        <v>0</v>
      </c>
      <c r="E65" s="20">
        <v>0</v>
      </c>
      <c r="F65" s="20">
        <v>0</v>
      </c>
      <c r="H65" s="20">
        <v>0</v>
      </c>
      <c r="J65" s="20">
        <v>0</v>
      </c>
      <c r="K65" s="20">
        <f t="shared" si="1"/>
        <v>0</v>
      </c>
    </row>
    <row r="66" spans="2:11" x14ac:dyDescent="0.2">
      <c r="B66" s="22" t="s">
        <v>69</v>
      </c>
      <c r="D66" s="20">
        <v>0</v>
      </c>
      <c r="E66" s="20">
        <v>0</v>
      </c>
      <c r="F66" s="20">
        <v>0</v>
      </c>
      <c r="H66" s="20">
        <v>0</v>
      </c>
      <c r="J66" s="20">
        <v>0</v>
      </c>
      <c r="K66" s="20">
        <f t="shared" si="1"/>
        <v>0</v>
      </c>
    </row>
    <row r="67" spans="2:11" x14ac:dyDescent="0.2">
      <c r="B67" s="22" t="s">
        <v>70</v>
      </c>
      <c r="D67" s="20">
        <v>0</v>
      </c>
      <c r="E67" s="20">
        <v>0</v>
      </c>
      <c r="F67" s="20">
        <v>0</v>
      </c>
      <c r="H67" s="20">
        <v>0</v>
      </c>
      <c r="J67" s="20">
        <v>0</v>
      </c>
      <c r="K67" s="20">
        <f t="shared" si="1"/>
        <v>0</v>
      </c>
    </row>
    <row r="68" spans="2:11" x14ac:dyDescent="0.2">
      <c r="B68" s="22" t="s">
        <v>71</v>
      </c>
      <c r="D68" s="20">
        <v>0</v>
      </c>
      <c r="E68" s="20">
        <v>0</v>
      </c>
      <c r="F68" s="20">
        <v>0</v>
      </c>
      <c r="H68" s="20">
        <v>0</v>
      </c>
      <c r="J68" s="20">
        <v>0</v>
      </c>
      <c r="K68" s="20">
        <f t="shared" si="1"/>
        <v>0</v>
      </c>
    </row>
    <row r="69" spans="2:11" x14ac:dyDescent="0.2">
      <c r="B69" s="22" t="s">
        <v>72</v>
      </c>
      <c r="D69" s="20">
        <v>0</v>
      </c>
      <c r="E69" s="20">
        <v>0</v>
      </c>
      <c r="F69" s="20">
        <v>0</v>
      </c>
      <c r="H69" s="20">
        <v>0</v>
      </c>
      <c r="J69" s="20">
        <v>0</v>
      </c>
      <c r="K69" s="20">
        <f t="shared" si="1"/>
        <v>0</v>
      </c>
    </row>
    <row r="70" spans="2:11" x14ac:dyDescent="0.2">
      <c r="B70" s="22" t="s">
        <v>73</v>
      </c>
      <c r="D70" s="20">
        <v>0</v>
      </c>
      <c r="E70" s="20">
        <v>0</v>
      </c>
      <c r="F70" s="20">
        <v>0</v>
      </c>
      <c r="H70" s="20">
        <v>0</v>
      </c>
      <c r="J70" s="20">
        <v>0</v>
      </c>
      <c r="K70" s="20">
        <f t="shared" si="1"/>
        <v>0</v>
      </c>
    </row>
    <row r="71" spans="2:11" x14ac:dyDescent="0.2">
      <c r="B71" s="21" t="s">
        <v>74</v>
      </c>
      <c r="D71" s="19">
        <v>0</v>
      </c>
      <c r="E71" s="19">
        <v>0</v>
      </c>
      <c r="F71" s="19">
        <v>0</v>
      </c>
      <c r="H71" s="19">
        <v>0</v>
      </c>
      <c r="J71" s="19">
        <v>0</v>
      </c>
      <c r="K71" s="19">
        <f t="shared" si="1"/>
        <v>0</v>
      </c>
    </row>
    <row r="72" spans="2:11" x14ac:dyDescent="0.2">
      <c r="B72" s="22" t="s">
        <v>75</v>
      </c>
      <c r="D72" s="20">
        <v>0</v>
      </c>
      <c r="E72" s="20">
        <v>0</v>
      </c>
      <c r="F72" s="20">
        <v>0</v>
      </c>
      <c r="H72" s="20">
        <v>0</v>
      </c>
      <c r="J72" s="20">
        <v>0</v>
      </c>
      <c r="K72" s="20">
        <f t="shared" si="1"/>
        <v>0</v>
      </c>
    </row>
    <row r="73" spans="2:11" x14ac:dyDescent="0.2">
      <c r="B73" s="22" t="s">
        <v>76</v>
      </c>
      <c r="D73" s="20">
        <v>0</v>
      </c>
      <c r="E73" s="20">
        <v>0</v>
      </c>
      <c r="F73" s="20">
        <v>0</v>
      </c>
      <c r="H73" s="20">
        <v>0</v>
      </c>
      <c r="J73" s="20">
        <v>0</v>
      </c>
      <c r="K73" s="20">
        <f t="shared" si="1"/>
        <v>0</v>
      </c>
    </row>
    <row r="74" spans="2:11" x14ac:dyDescent="0.2">
      <c r="B74" s="22" t="s">
        <v>77</v>
      </c>
      <c r="D74" s="20">
        <v>0</v>
      </c>
      <c r="E74" s="20">
        <v>0</v>
      </c>
      <c r="F74" s="20">
        <v>0</v>
      </c>
      <c r="H74" s="20">
        <v>0</v>
      </c>
      <c r="J74" s="20">
        <v>0</v>
      </c>
      <c r="K74" s="20">
        <f t="shared" ref="K74:K105" si="2">F74-H74</f>
        <v>0</v>
      </c>
    </row>
    <row r="75" spans="2:11" x14ac:dyDescent="0.2">
      <c r="B75" s="21" t="s">
        <v>78</v>
      </c>
      <c r="D75" s="19">
        <v>500000</v>
      </c>
      <c r="E75" s="19">
        <v>0</v>
      </c>
      <c r="F75" s="19">
        <v>500000</v>
      </c>
      <c r="H75" s="19">
        <v>0</v>
      </c>
      <c r="J75" s="19">
        <v>0</v>
      </c>
      <c r="K75" s="19">
        <f t="shared" si="2"/>
        <v>500000</v>
      </c>
    </row>
    <row r="76" spans="2:11" x14ac:dyDescent="0.2">
      <c r="B76" s="22" t="s">
        <v>79</v>
      </c>
      <c r="D76" s="20">
        <v>0</v>
      </c>
      <c r="E76" s="20">
        <v>0</v>
      </c>
      <c r="F76" s="20">
        <v>0</v>
      </c>
      <c r="H76" s="20">
        <v>0</v>
      </c>
      <c r="J76" s="20">
        <v>0</v>
      </c>
      <c r="K76" s="20">
        <f t="shared" si="2"/>
        <v>0</v>
      </c>
    </row>
    <row r="77" spans="2:11" x14ac:dyDescent="0.2">
      <c r="B77" s="22" t="s">
        <v>80</v>
      </c>
      <c r="D77" s="20">
        <v>0</v>
      </c>
      <c r="E77" s="20">
        <v>0</v>
      </c>
      <c r="F77" s="20">
        <v>0</v>
      </c>
      <c r="H77" s="20">
        <v>0</v>
      </c>
      <c r="J77" s="20">
        <v>0</v>
      </c>
      <c r="K77" s="20">
        <f t="shared" si="2"/>
        <v>0</v>
      </c>
    </row>
    <row r="78" spans="2:11" x14ac:dyDescent="0.2">
      <c r="B78" s="22" t="s">
        <v>81</v>
      </c>
      <c r="D78" s="20">
        <v>0</v>
      </c>
      <c r="E78" s="20">
        <v>0</v>
      </c>
      <c r="F78" s="20">
        <v>0</v>
      </c>
      <c r="H78" s="20">
        <v>0</v>
      </c>
      <c r="J78" s="20">
        <v>0</v>
      </c>
      <c r="K78" s="20">
        <f t="shared" si="2"/>
        <v>0</v>
      </c>
    </row>
    <row r="79" spans="2:11" x14ac:dyDescent="0.2">
      <c r="B79" s="22" t="s">
        <v>82</v>
      </c>
      <c r="D79" s="20">
        <v>0</v>
      </c>
      <c r="E79" s="20">
        <v>0</v>
      </c>
      <c r="F79" s="20">
        <v>0</v>
      </c>
      <c r="H79" s="20">
        <v>0</v>
      </c>
      <c r="J79" s="20">
        <v>0</v>
      </c>
      <c r="K79" s="20">
        <f t="shared" si="2"/>
        <v>0</v>
      </c>
    </row>
    <row r="80" spans="2:11" x14ac:dyDescent="0.2">
      <c r="B80" s="22" t="s">
        <v>83</v>
      </c>
      <c r="D80" s="20">
        <v>0</v>
      </c>
      <c r="E80" s="20">
        <v>0</v>
      </c>
      <c r="F80" s="20">
        <v>0</v>
      </c>
      <c r="H80" s="20">
        <v>0</v>
      </c>
      <c r="J80" s="20">
        <v>0</v>
      </c>
      <c r="K80" s="20">
        <f t="shared" si="2"/>
        <v>0</v>
      </c>
    </row>
    <row r="81" spans="2:11" x14ac:dyDescent="0.2">
      <c r="B81" s="22" t="s">
        <v>84</v>
      </c>
      <c r="D81" s="20">
        <v>0</v>
      </c>
      <c r="E81" s="20">
        <v>0</v>
      </c>
      <c r="F81" s="20">
        <v>0</v>
      </c>
      <c r="H81" s="20">
        <v>0</v>
      </c>
      <c r="J81" s="20">
        <v>0</v>
      </c>
      <c r="K81" s="20">
        <f t="shared" si="2"/>
        <v>0</v>
      </c>
    </row>
    <row r="82" spans="2:11" x14ac:dyDescent="0.2">
      <c r="B82" s="22" t="s">
        <v>85</v>
      </c>
      <c r="D82" s="20">
        <v>500000</v>
      </c>
      <c r="E82" s="20">
        <v>0</v>
      </c>
      <c r="F82" s="20">
        <v>500000</v>
      </c>
      <c r="H82" s="20">
        <v>0</v>
      </c>
      <c r="J82" s="20">
        <v>0</v>
      </c>
      <c r="K82" s="20">
        <f t="shared" si="2"/>
        <v>500000</v>
      </c>
    </row>
    <row r="83" spans="2:11" x14ac:dyDescent="0.2">
      <c r="B83" s="21" t="s">
        <v>86</v>
      </c>
      <c r="D83" s="19">
        <v>809947683.25999999</v>
      </c>
      <c r="E83" s="19">
        <v>0</v>
      </c>
      <c r="F83" s="19">
        <v>809947683.25999999</v>
      </c>
      <c r="H83" s="19">
        <v>0</v>
      </c>
      <c r="J83" s="19">
        <v>0</v>
      </c>
      <c r="K83" s="19">
        <f t="shared" si="2"/>
        <v>809947683.25999999</v>
      </c>
    </row>
    <row r="84" spans="2:11" x14ac:dyDescent="0.2">
      <c r="B84" s="21" t="s">
        <v>14</v>
      </c>
      <c r="D84" s="19">
        <v>0</v>
      </c>
      <c r="E84" s="19">
        <v>0</v>
      </c>
      <c r="F84" s="19">
        <v>0</v>
      </c>
      <c r="H84" s="19">
        <v>0</v>
      </c>
      <c r="J84" s="19">
        <v>0</v>
      </c>
      <c r="K84" s="19">
        <f t="shared" si="2"/>
        <v>0</v>
      </c>
    </row>
    <row r="85" spans="2:11" x14ac:dyDescent="0.2">
      <c r="B85" s="22" t="s">
        <v>15</v>
      </c>
      <c r="D85" s="20">
        <v>0</v>
      </c>
      <c r="E85" s="20">
        <v>0</v>
      </c>
      <c r="F85" s="20">
        <v>0</v>
      </c>
      <c r="H85" s="20">
        <v>0</v>
      </c>
      <c r="J85" s="20">
        <v>0</v>
      </c>
      <c r="K85" s="20">
        <f t="shared" si="2"/>
        <v>0</v>
      </c>
    </row>
    <row r="86" spans="2:11" x14ac:dyDescent="0.2">
      <c r="B86" s="22" t="s">
        <v>16</v>
      </c>
      <c r="D86" s="20">
        <v>0</v>
      </c>
      <c r="E86" s="20">
        <v>0</v>
      </c>
      <c r="F86" s="20">
        <v>0</v>
      </c>
      <c r="H86" s="20">
        <v>0</v>
      </c>
      <c r="J86" s="20">
        <v>0</v>
      </c>
      <c r="K86" s="20">
        <f t="shared" si="2"/>
        <v>0</v>
      </c>
    </row>
    <row r="87" spans="2:11" x14ac:dyDescent="0.2">
      <c r="B87" s="22" t="s">
        <v>17</v>
      </c>
      <c r="D87" s="20">
        <v>0</v>
      </c>
      <c r="E87" s="20">
        <v>0</v>
      </c>
      <c r="F87" s="20">
        <v>0</v>
      </c>
      <c r="H87" s="20">
        <v>0</v>
      </c>
      <c r="J87" s="20">
        <v>0</v>
      </c>
      <c r="K87" s="20">
        <f t="shared" si="2"/>
        <v>0</v>
      </c>
    </row>
    <row r="88" spans="2:11" x14ac:dyDescent="0.2">
      <c r="B88" s="22" t="s">
        <v>18</v>
      </c>
      <c r="D88" s="20">
        <v>0</v>
      </c>
      <c r="E88" s="20">
        <v>0</v>
      </c>
      <c r="F88" s="20">
        <v>0</v>
      </c>
      <c r="H88" s="20">
        <v>0</v>
      </c>
      <c r="J88" s="20">
        <v>0</v>
      </c>
      <c r="K88" s="20">
        <f t="shared" si="2"/>
        <v>0</v>
      </c>
    </row>
    <row r="89" spans="2:11" x14ac:dyDescent="0.2">
      <c r="B89" s="22" t="s">
        <v>19</v>
      </c>
      <c r="D89" s="20">
        <v>0</v>
      </c>
      <c r="E89" s="20">
        <v>0</v>
      </c>
      <c r="F89" s="20">
        <v>0</v>
      </c>
      <c r="H89" s="20">
        <v>0</v>
      </c>
      <c r="J89" s="20">
        <v>0</v>
      </c>
      <c r="K89" s="20">
        <f t="shared" si="2"/>
        <v>0</v>
      </c>
    </row>
    <row r="90" spans="2:11" x14ac:dyDescent="0.2">
      <c r="B90" s="22" t="s">
        <v>20</v>
      </c>
      <c r="D90" s="20">
        <v>0</v>
      </c>
      <c r="E90" s="20">
        <v>0</v>
      </c>
      <c r="F90" s="20">
        <v>0</v>
      </c>
      <c r="H90" s="20">
        <v>0</v>
      </c>
      <c r="J90" s="20">
        <v>0</v>
      </c>
      <c r="K90" s="20">
        <f t="shared" si="2"/>
        <v>0</v>
      </c>
    </row>
    <row r="91" spans="2:11" x14ac:dyDescent="0.2">
      <c r="B91" s="22" t="s">
        <v>21</v>
      </c>
      <c r="D91" s="20">
        <v>0</v>
      </c>
      <c r="E91" s="20">
        <v>0</v>
      </c>
      <c r="F91" s="20">
        <v>0</v>
      </c>
      <c r="H91" s="20">
        <v>0</v>
      </c>
      <c r="J91" s="20">
        <v>0</v>
      </c>
      <c r="K91" s="20">
        <f t="shared" si="2"/>
        <v>0</v>
      </c>
    </row>
    <row r="92" spans="2:11" x14ac:dyDescent="0.2">
      <c r="B92" s="21" t="s">
        <v>22</v>
      </c>
      <c r="D92" s="19">
        <v>10609393.32</v>
      </c>
      <c r="E92" s="19">
        <v>0.02</v>
      </c>
      <c r="F92" s="19">
        <v>10609393.34</v>
      </c>
      <c r="H92" s="19">
        <v>0</v>
      </c>
      <c r="J92" s="19">
        <v>0</v>
      </c>
      <c r="K92" s="19">
        <f t="shared" si="2"/>
        <v>10609393.34</v>
      </c>
    </row>
    <row r="93" spans="2:11" x14ac:dyDescent="0.2">
      <c r="B93" s="22" t="s">
        <v>23</v>
      </c>
      <c r="D93" s="20">
        <v>3315435.36</v>
      </c>
      <c r="E93" s="20">
        <v>0.03</v>
      </c>
      <c r="F93" s="20">
        <v>3315435.39</v>
      </c>
      <c r="H93" s="20">
        <v>0</v>
      </c>
      <c r="J93" s="20">
        <v>0</v>
      </c>
      <c r="K93" s="20">
        <f t="shared" si="2"/>
        <v>3315435.39</v>
      </c>
    </row>
    <row r="94" spans="2:11" x14ac:dyDescent="0.2">
      <c r="B94" s="22" t="s">
        <v>24</v>
      </c>
      <c r="D94" s="20">
        <v>0</v>
      </c>
      <c r="E94" s="20">
        <v>0</v>
      </c>
      <c r="F94" s="20">
        <v>0</v>
      </c>
      <c r="H94" s="20">
        <v>0</v>
      </c>
      <c r="J94" s="20">
        <v>0</v>
      </c>
      <c r="K94" s="20">
        <f t="shared" si="2"/>
        <v>0</v>
      </c>
    </row>
    <row r="95" spans="2:11" x14ac:dyDescent="0.2">
      <c r="B95" s="22" t="s">
        <v>25</v>
      </c>
      <c r="D95" s="20">
        <v>0</v>
      </c>
      <c r="E95" s="20">
        <v>0</v>
      </c>
      <c r="F95" s="20">
        <v>0</v>
      </c>
      <c r="H95" s="20">
        <v>0</v>
      </c>
      <c r="J95" s="20">
        <v>0</v>
      </c>
      <c r="K95" s="20">
        <f t="shared" si="2"/>
        <v>0</v>
      </c>
    </row>
    <row r="96" spans="2:11" x14ac:dyDescent="0.2">
      <c r="B96" s="22" t="s">
        <v>26</v>
      </c>
      <c r="D96" s="20">
        <v>0</v>
      </c>
      <c r="E96" s="20">
        <v>0</v>
      </c>
      <c r="F96" s="20">
        <v>0</v>
      </c>
      <c r="H96" s="20">
        <v>0</v>
      </c>
      <c r="J96" s="20">
        <v>0</v>
      </c>
      <c r="K96" s="20">
        <f t="shared" si="2"/>
        <v>0</v>
      </c>
    </row>
    <row r="97" spans="2:11" x14ac:dyDescent="0.2">
      <c r="B97" s="22" t="s">
        <v>27</v>
      </c>
      <c r="D97" s="20">
        <v>0</v>
      </c>
      <c r="E97" s="20">
        <v>0</v>
      </c>
      <c r="F97" s="20">
        <v>0</v>
      </c>
      <c r="H97" s="20">
        <v>0</v>
      </c>
      <c r="J97" s="20">
        <v>0</v>
      </c>
      <c r="K97" s="20">
        <f t="shared" si="2"/>
        <v>0</v>
      </c>
    </row>
    <row r="98" spans="2:11" x14ac:dyDescent="0.2">
      <c r="B98" s="22" t="s">
        <v>28</v>
      </c>
      <c r="D98" s="20">
        <v>3315435.49</v>
      </c>
      <c r="E98" s="20">
        <v>-0.01</v>
      </c>
      <c r="F98" s="20">
        <v>3315435.48</v>
      </c>
      <c r="H98" s="20">
        <v>0</v>
      </c>
      <c r="J98" s="20">
        <v>0</v>
      </c>
      <c r="K98" s="20">
        <f t="shared" si="2"/>
        <v>3315435.48</v>
      </c>
    </row>
    <row r="99" spans="2:11" x14ac:dyDescent="0.2">
      <c r="B99" s="22" t="s">
        <v>29</v>
      </c>
      <c r="D99" s="20">
        <v>0</v>
      </c>
      <c r="E99" s="20">
        <v>0</v>
      </c>
      <c r="F99" s="20">
        <v>0</v>
      </c>
      <c r="H99" s="20">
        <v>0</v>
      </c>
      <c r="J99" s="20">
        <v>0</v>
      </c>
      <c r="K99" s="20">
        <f t="shared" si="2"/>
        <v>0</v>
      </c>
    </row>
    <row r="100" spans="2:11" x14ac:dyDescent="0.2">
      <c r="B100" s="22" t="s">
        <v>30</v>
      </c>
      <c r="D100" s="20">
        <v>0</v>
      </c>
      <c r="E100" s="20">
        <v>0</v>
      </c>
      <c r="F100" s="20">
        <v>0</v>
      </c>
      <c r="H100" s="20">
        <v>0</v>
      </c>
      <c r="J100" s="20">
        <v>0</v>
      </c>
      <c r="K100" s="20">
        <f t="shared" si="2"/>
        <v>0</v>
      </c>
    </row>
    <row r="101" spans="2:11" x14ac:dyDescent="0.2">
      <c r="B101" s="22" t="s">
        <v>31</v>
      </c>
      <c r="D101" s="20">
        <v>3978522.47</v>
      </c>
      <c r="E101" s="20">
        <v>0</v>
      </c>
      <c r="F101" s="20">
        <v>3978522.47</v>
      </c>
      <c r="H101" s="20">
        <v>0</v>
      </c>
      <c r="J101" s="20">
        <v>0</v>
      </c>
      <c r="K101" s="20">
        <f t="shared" si="2"/>
        <v>3978522.47</v>
      </c>
    </row>
    <row r="102" spans="2:11" x14ac:dyDescent="0.2">
      <c r="B102" s="21" t="s">
        <v>32</v>
      </c>
      <c r="D102" s="19">
        <v>9809454.8300000001</v>
      </c>
      <c r="E102" s="19">
        <v>-0.01</v>
      </c>
      <c r="F102" s="19">
        <v>9809454.8200000003</v>
      </c>
      <c r="H102" s="19">
        <v>0</v>
      </c>
      <c r="J102" s="19">
        <v>0</v>
      </c>
      <c r="K102" s="19">
        <f t="shared" si="2"/>
        <v>9809454.8200000003</v>
      </c>
    </row>
    <row r="103" spans="2:11" x14ac:dyDescent="0.2">
      <c r="B103" s="22" t="s">
        <v>33</v>
      </c>
      <c r="D103" s="20">
        <v>0</v>
      </c>
      <c r="E103" s="20">
        <v>0</v>
      </c>
      <c r="F103" s="20">
        <v>0</v>
      </c>
      <c r="H103" s="20">
        <v>0</v>
      </c>
      <c r="J103" s="20">
        <v>0</v>
      </c>
      <c r="K103" s="20">
        <f t="shared" si="2"/>
        <v>0</v>
      </c>
    </row>
    <row r="104" spans="2:11" x14ac:dyDescent="0.2">
      <c r="B104" s="22" t="s">
        <v>34</v>
      </c>
      <c r="D104" s="20">
        <v>1611043.27</v>
      </c>
      <c r="E104" s="20">
        <v>0</v>
      </c>
      <c r="F104" s="20">
        <v>1611043.27</v>
      </c>
      <c r="H104" s="20">
        <v>0</v>
      </c>
      <c r="J104" s="20">
        <v>0</v>
      </c>
      <c r="K104" s="20">
        <f t="shared" si="2"/>
        <v>1611043.27</v>
      </c>
    </row>
    <row r="105" spans="2:11" x14ac:dyDescent="0.2">
      <c r="B105" s="22" t="s">
        <v>35</v>
      </c>
      <c r="D105" s="20">
        <v>0</v>
      </c>
      <c r="E105" s="20">
        <v>0</v>
      </c>
      <c r="F105" s="20">
        <v>0</v>
      </c>
      <c r="H105" s="20">
        <v>0</v>
      </c>
      <c r="J105" s="20">
        <v>0</v>
      </c>
      <c r="K105" s="20">
        <f t="shared" si="2"/>
        <v>0</v>
      </c>
    </row>
    <row r="106" spans="2:11" x14ac:dyDescent="0.2">
      <c r="B106" s="22" t="s">
        <v>36</v>
      </c>
      <c r="D106" s="20">
        <v>0</v>
      </c>
      <c r="E106" s="20">
        <v>0</v>
      </c>
      <c r="F106" s="20">
        <v>0</v>
      </c>
      <c r="H106" s="20">
        <v>0</v>
      </c>
      <c r="J106" s="20">
        <v>0</v>
      </c>
      <c r="K106" s="20">
        <f t="shared" ref="K106:K137" si="3">F106-H106</f>
        <v>0</v>
      </c>
    </row>
    <row r="107" spans="2:11" x14ac:dyDescent="0.2">
      <c r="B107" s="22" t="s">
        <v>37</v>
      </c>
      <c r="D107" s="20">
        <v>8198411.5599999996</v>
      </c>
      <c r="E107" s="20">
        <v>-0.01</v>
      </c>
      <c r="F107" s="20">
        <v>8198411.5499999998</v>
      </c>
      <c r="H107" s="20">
        <v>0</v>
      </c>
      <c r="J107" s="20">
        <v>0</v>
      </c>
      <c r="K107" s="20">
        <f t="shared" si="3"/>
        <v>8198411.5499999998</v>
      </c>
    </row>
    <row r="108" spans="2:11" x14ac:dyDescent="0.2">
      <c r="B108" s="22" t="s">
        <v>38</v>
      </c>
      <c r="D108" s="20">
        <v>0</v>
      </c>
      <c r="E108" s="20">
        <v>0</v>
      </c>
      <c r="F108" s="20">
        <v>0</v>
      </c>
      <c r="H108" s="20">
        <v>0</v>
      </c>
      <c r="J108" s="20">
        <v>0</v>
      </c>
      <c r="K108" s="20">
        <f t="shared" si="3"/>
        <v>0</v>
      </c>
    </row>
    <row r="109" spans="2:11" x14ac:dyDescent="0.2">
      <c r="B109" s="22" t="s">
        <v>39</v>
      </c>
      <c r="D109" s="20">
        <v>0</v>
      </c>
      <c r="E109" s="20">
        <v>0</v>
      </c>
      <c r="F109" s="20">
        <v>0</v>
      </c>
      <c r="H109" s="20">
        <v>0</v>
      </c>
      <c r="J109" s="20">
        <v>0</v>
      </c>
      <c r="K109" s="20">
        <f t="shared" si="3"/>
        <v>0</v>
      </c>
    </row>
    <row r="110" spans="2:11" x14ac:dyDescent="0.2">
      <c r="B110" s="22" t="s">
        <v>40</v>
      </c>
      <c r="D110" s="20">
        <v>0</v>
      </c>
      <c r="E110" s="20">
        <v>0</v>
      </c>
      <c r="F110" s="20">
        <v>0</v>
      </c>
      <c r="H110" s="20">
        <v>0</v>
      </c>
      <c r="J110" s="20">
        <v>0</v>
      </c>
      <c r="K110" s="20">
        <f t="shared" si="3"/>
        <v>0</v>
      </c>
    </row>
    <row r="111" spans="2:11" x14ac:dyDescent="0.2">
      <c r="B111" s="22" t="s">
        <v>41</v>
      </c>
      <c r="D111" s="20">
        <v>0</v>
      </c>
      <c r="E111" s="20">
        <v>0</v>
      </c>
      <c r="F111" s="20">
        <v>0</v>
      </c>
      <c r="H111" s="20">
        <v>0</v>
      </c>
      <c r="J111" s="20">
        <v>0</v>
      </c>
      <c r="K111" s="20">
        <f t="shared" si="3"/>
        <v>0</v>
      </c>
    </row>
    <row r="112" spans="2:11" x14ac:dyDescent="0.2">
      <c r="B112" s="21" t="s">
        <v>42</v>
      </c>
      <c r="D112" s="19">
        <v>0</v>
      </c>
      <c r="E112" s="19">
        <v>0</v>
      </c>
      <c r="F112" s="19">
        <v>0</v>
      </c>
      <c r="H112" s="19">
        <v>0</v>
      </c>
      <c r="J112" s="19">
        <v>0</v>
      </c>
      <c r="K112" s="19">
        <f t="shared" si="3"/>
        <v>0</v>
      </c>
    </row>
    <row r="113" spans="2:11" x14ac:dyDescent="0.2">
      <c r="B113" s="22" t="s">
        <v>43</v>
      </c>
      <c r="D113" s="20">
        <v>0</v>
      </c>
      <c r="E113" s="20">
        <v>0</v>
      </c>
      <c r="F113" s="20">
        <v>0</v>
      </c>
      <c r="H113" s="20">
        <v>0</v>
      </c>
      <c r="J113" s="20">
        <v>0</v>
      </c>
      <c r="K113" s="20">
        <f t="shared" si="3"/>
        <v>0</v>
      </c>
    </row>
    <row r="114" spans="2:11" x14ac:dyDescent="0.2">
      <c r="B114" s="22" t="s">
        <v>44</v>
      </c>
      <c r="D114" s="20">
        <v>0</v>
      </c>
      <c r="E114" s="20">
        <v>0</v>
      </c>
      <c r="F114" s="20">
        <v>0</v>
      </c>
      <c r="H114" s="20">
        <v>0</v>
      </c>
      <c r="J114" s="20">
        <v>0</v>
      </c>
      <c r="K114" s="20">
        <f t="shared" si="3"/>
        <v>0</v>
      </c>
    </row>
    <row r="115" spans="2:11" x14ac:dyDescent="0.2">
      <c r="B115" s="22" t="s">
        <v>45</v>
      </c>
      <c r="D115" s="20">
        <v>0</v>
      </c>
      <c r="E115" s="20">
        <v>0</v>
      </c>
      <c r="F115" s="20">
        <v>0</v>
      </c>
      <c r="H115" s="20">
        <v>0</v>
      </c>
      <c r="J115" s="20">
        <v>0</v>
      </c>
      <c r="K115" s="20">
        <f t="shared" si="3"/>
        <v>0</v>
      </c>
    </row>
    <row r="116" spans="2:11" x14ac:dyDescent="0.2">
      <c r="B116" s="22" t="s">
        <v>46</v>
      </c>
      <c r="D116" s="20">
        <v>0</v>
      </c>
      <c r="E116" s="20">
        <v>0</v>
      </c>
      <c r="F116" s="20">
        <v>0</v>
      </c>
      <c r="H116" s="20">
        <v>0</v>
      </c>
      <c r="J116" s="20">
        <v>0</v>
      </c>
      <c r="K116" s="20">
        <f t="shared" si="3"/>
        <v>0</v>
      </c>
    </row>
    <row r="117" spans="2:11" x14ac:dyDescent="0.2">
      <c r="B117" s="22" t="s">
        <v>47</v>
      </c>
      <c r="D117" s="20">
        <v>0</v>
      </c>
      <c r="E117" s="20">
        <v>0</v>
      </c>
      <c r="F117" s="20">
        <v>0</v>
      </c>
      <c r="H117" s="20">
        <v>0</v>
      </c>
      <c r="J117" s="20">
        <v>0</v>
      </c>
      <c r="K117" s="20">
        <f t="shared" si="3"/>
        <v>0</v>
      </c>
    </row>
    <row r="118" spans="2:11" x14ac:dyDescent="0.2">
      <c r="B118" s="22" t="s">
        <v>48</v>
      </c>
      <c r="D118" s="20">
        <v>0</v>
      </c>
      <c r="E118" s="20">
        <v>0</v>
      </c>
      <c r="F118" s="20">
        <v>0</v>
      </c>
      <c r="H118" s="20">
        <v>0</v>
      </c>
      <c r="J118" s="20">
        <v>0</v>
      </c>
      <c r="K118" s="20">
        <f t="shared" si="3"/>
        <v>0</v>
      </c>
    </row>
    <row r="119" spans="2:11" x14ac:dyDescent="0.2">
      <c r="B119" s="22" t="s">
        <v>49</v>
      </c>
      <c r="D119" s="20">
        <v>0</v>
      </c>
      <c r="E119" s="20">
        <v>0</v>
      </c>
      <c r="F119" s="20">
        <v>0</v>
      </c>
      <c r="H119" s="20">
        <v>0</v>
      </c>
      <c r="J119" s="20">
        <v>0</v>
      </c>
      <c r="K119" s="20">
        <f t="shared" si="3"/>
        <v>0</v>
      </c>
    </row>
    <row r="120" spans="2:11" x14ac:dyDescent="0.2">
      <c r="B120" s="22" t="s">
        <v>50</v>
      </c>
      <c r="D120" s="20">
        <v>0</v>
      </c>
      <c r="E120" s="20">
        <v>0</v>
      </c>
      <c r="F120" s="20">
        <v>0</v>
      </c>
      <c r="H120" s="20">
        <v>0</v>
      </c>
      <c r="J120" s="20">
        <v>0</v>
      </c>
      <c r="K120" s="20">
        <f t="shared" si="3"/>
        <v>0</v>
      </c>
    </row>
    <row r="121" spans="2:11" x14ac:dyDescent="0.2">
      <c r="B121" s="22" t="s">
        <v>51</v>
      </c>
      <c r="D121" s="20">
        <v>0</v>
      </c>
      <c r="E121" s="20">
        <v>0</v>
      </c>
      <c r="F121" s="20">
        <v>0</v>
      </c>
      <c r="H121" s="20">
        <v>0</v>
      </c>
      <c r="J121" s="20">
        <v>0</v>
      </c>
      <c r="K121" s="20">
        <f t="shared" si="3"/>
        <v>0</v>
      </c>
    </row>
    <row r="122" spans="2:11" x14ac:dyDescent="0.2">
      <c r="B122" s="21" t="s">
        <v>52</v>
      </c>
      <c r="D122" s="19">
        <v>0</v>
      </c>
      <c r="E122" s="19">
        <v>0</v>
      </c>
      <c r="F122" s="19">
        <v>0</v>
      </c>
      <c r="H122" s="19">
        <v>0</v>
      </c>
      <c r="J122" s="19">
        <v>0</v>
      </c>
      <c r="K122" s="19">
        <f t="shared" si="3"/>
        <v>0</v>
      </c>
    </row>
    <row r="123" spans="2:11" x14ac:dyDescent="0.2">
      <c r="B123" s="22" t="s">
        <v>53</v>
      </c>
      <c r="D123" s="20">
        <v>0</v>
      </c>
      <c r="E123" s="20">
        <v>0</v>
      </c>
      <c r="F123" s="20">
        <v>0</v>
      </c>
      <c r="H123" s="20">
        <v>0</v>
      </c>
      <c r="J123" s="20">
        <v>0</v>
      </c>
      <c r="K123" s="20">
        <f t="shared" si="3"/>
        <v>0</v>
      </c>
    </row>
    <row r="124" spans="2:11" x14ac:dyDescent="0.2">
      <c r="B124" s="22" t="s">
        <v>54</v>
      </c>
      <c r="D124" s="20">
        <v>0</v>
      </c>
      <c r="E124" s="20">
        <v>0</v>
      </c>
      <c r="F124" s="20">
        <v>0</v>
      </c>
      <c r="H124" s="20">
        <v>0</v>
      </c>
      <c r="J124" s="20">
        <v>0</v>
      </c>
      <c r="K124" s="20">
        <f t="shared" si="3"/>
        <v>0</v>
      </c>
    </row>
    <row r="125" spans="2:11" x14ac:dyDescent="0.2">
      <c r="B125" s="22" t="s">
        <v>55</v>
      </c>
      <c r="D125" s="20">
        <v>0</v>
      </c>
      <c r="E125" s="20">
        <v>0</v>
      </c>
      <c r="F125" s="20">
        <v>0</v>
      </c>
      <c r="H125" s="20">
        <v>0</v>
      </c>
      <c r="J125" s="20">
        <v>0</v>
      </c>
      <c r="K125" s="20">
        <f t="shared" si="3"/>
        <v>0</v>
      </c>
    </row>
    <row r="126" spans="2:11" x14ac:dyDescent="0.2">
      <c r="B126" s="22" t="s">
        <v>56</v>
      </c>
      <c r="D126" s="20">
        <v>0</v>
      </c>
      <c r="E126" s="20">
        <v>0</v>
      </c>
      <c r="F126" s="20">
        <v>0</v>
      </c>
      <c r="H126" s="20">
        <v>0</v>
      </c>
      <c r="J126" s="20">
        <v>0</v>
      </c>
      <c r="K126" s="20">
        <f t="shared" si="3"/>
        <v>0</v>
      </c>
    </row>
    <row r="127" spans="2:11" x14ac:dyDescent="0.2">
      <c r="B127" s="22" t="s">
        <v>57</v>
      </c>
      <c r="D127" s="20">
        <v>0</v>
      </c>
      <c r="E127" s="20">
        <v>0</v>
      </c>
      <c r="F127" s="20">
        <v>0</v>
      </c>
      <c r="H127" s="20">
        <v>0</v>
      </c>
      <c r="J127" s="20">
        <v>0</v>
      </c>
      <c r="K127" s="20">
        <f t="shared" si="3"/>
        <v>0</v>
      </c>
    </row>
    <row r="128" spans="2:11" x14ac:dyDescent="0.2">
      <c r="B128" s="22" t="s">
        <v>58</v>
      </c>
      <c r="D128" s="20">
        <v>0</v>
      </c>
      <c r="E128" s="20">
        <v>0</v>
      </c>
      <c r="F128" s="20">
        <v>0</v>
      </c>
      <c r="H128" s="20">
        <v>0</v>
      </c>
      <c r="J128" s="20">
        <v>0</v>
      </c>
      <c r="K128" s="20">
        <f t="shared" si="3"/>
        <v>0</v>
      </c>
    </row>
    <row r="129" spans="2:11" x14ac:dyDescent="0.2">
      <c r="B129" s="22" t="s">
        <v>59</v>
      </c>
      <c r="D129" s="20">
        <v>0</v>
      </c>
      <c r="E129" s="20">
        <v>0</v>
      </c>
      <c r="F129" s="20">
        <v>0</v>
      </c>
      <c r="H129" s="20">
        <v>0</v>
      </c>
      <c r="J129" s="20">
        <v>0</v>
      </c>
      <c r="K129" s="20">
        <f t="shared" si="3"/>
        <v>0</v>
      </c>
    </row>
    <row r="130" spans="2:11" x14ac:dyDescent="0.2">
      <c r="B130" s="22" t="s">
        <v>60</v>
      </c>
      <c r="D130" s="20">
        <v>0</v>
      </c>
      <c r="E130" s="20">
        <v>0</v>
      </c>
      <c r="F130" s="20">
        <v>0</v>
      </c>
      <c r="H130" s="20">
        <v>0</v>
      </c>
      <c r="J130" s="20">
        <v>0</v>
      </c>
      <c r="K130" s="20">
        <f t="shared" si="3"/>
        <v>0</v>
      </c>
    </row>
    <row r="131" spans="2:11" x14ac:dyDescent="0.2">
      <c r="B131" s="22" t="s">
        <v>61</v>
      </c>
      <c r="D131" s="20">
        <v>0</v>
      </c>
      <c r="E131" s="20">
        <v>0</v>
      </c>
      <c r="F131" s="20">
        <v>0</v>
      </c>
      <c r="H131" s="20">
        <v>0</v>
      </c>
      <c r="J131" s="20">
        <v>0</v>
      </c>
      <c r="K131" s="20">
        <f t="shared" si="3"/>
        <v>0</v>
      </c>
    </row>
    <row r="132" spans="2:11" x14ac:dyDescent="0.2">
      <c r="B132" s="21" t="s">
        <v>62</v>
      </c>
      <c r="D132" s="19">
        <v>789528835.11000001</v>
      </c>
      <c r="E132" s="19">
        <v>-0.01</v>
      </c>
      <c r="F132" s="19">
        <v>789528835.10000002</v>
      </c>
      <c r="H132" s="19">
        <v>0</v>
      </c>
      <c r="J132" s="19">
        <v>0</v>
      </c>
      <c r="K132" s="19">
        <f t="shared" si="3"/>
        <v>789528835.10000002</v>
      </c>
    </row>
    <row r="133" spans="2:11" x14ac:dyDescent="0.2">
      <c r="B133" s="22" t="s">
        <v>63</v>
      </c>
      <c r="D133" s="20">
        <v>789528835.11000001</v>
      </c>
      <c r="E133" s="20">
        <v>-0.01</v>
      </c>
      <c r="F133" s="20">
        <v>789528835.10000002</v>
      </c>
      <c r="H133" s="20">
        <v>0</v>
      </c>
      <c r="J133" s="20">
        <v>0</v>
      </c>
      <c r="K133" s="20">
        <f t="shared" si="3"/>
        <v>789528835.10000002</v>
      </c>
    </row>
    <row r="134" spans="2:11" x14ac:dyDescent="0.2">
      <c r="B134" s="22" t="s">
        <v>64</v>
      </c>
      <c r="D134" s="20">
        <v>0</v>
      </c>
      <c r="E134" s="20">
        <v>0</v>
      </c>
      <c r="F134" s="20">
        <v>0</v>
      </c>
      <c r="H134" s="20">
        <v>0</v>
      </c>
      <c r="J134" s="20">
        <v>0</v>
      </c>
      <c r="K134" s="20">
        <f t="shared" si="3"/>
        <v>0</v>
      </c>
    </row>
    <row r="135" spans="2:11" x14ac:dyDescent="0.2">
      <c r="B135" s="22" t="s">
        <v>65</v>
      </c>
      <c r="D135" s="20">
        <v>0</v>
      </c>
      <c r="E135" s="20">
        <v>0</v>
      </c>
      <c r="F135" s="20">
        <v>0</v>
      </c>
      <c r="H135" s="20">
        <v>0</v>
      </c>
      <c r="J135" s="20">
        <v>0</v>
      </c>
      <c r="K135" s="20">
        <f t="shared" si="3"/>
        <v>0</v>
      </c>
    </row>
    <row r="136" spans="2:11" x14ac:dyDescent="0.2">
      <c r="B136" s="21" t="s">
        <v>66</v>
      </c>
      <c r="D136" s="19">
        <v>0</v>
      </c>
      <c r="E136" s="19">
        <v>0</v>
      </c>
      <c r="F136" s="19">
        <v>0</v>
      </c>
      <c r="H136" s="19">
        <v>0</v>
      </c>
      <c r="J136" s="19">
        <v>0</v>
      </c>
      <c r="K136" s="19">
        <f t="shared" si="3"/>
        <v>0</v>
      </c>
    </row>
    <row r="137" spans="2:11" x14ac:dyDescent="0.2">
      <c r="B137" s="22" t="s">
        <v>67</v>
      </c>
      <c r="D137" s="20">
        <v>0</v>
      </c>
      <c r="E137" s="20">
        <v>0</v>
      </c>
      <c r="F137" s="20">
        <v>0</v>
      </c>
      <c r="H137" s="20">
        <v>0</v>
      </c>
      <c r="J137" s="20">
        <v>0</v>
      </c>
      <c r="K137" s="20">
        <f t="shared" si="3"/>
        <v>0</v>
      </c>
    </row>
    <row r="138" spans="2:11" x14ac:dyDescent="0.2">
      <c r="B138" s="22" t="s">
        <v>68</v>
      </c>
      <c r="D138" s="20">
        <v>0</v>
      </c>
      <c r="E138" s="20">
        <v>0</v>
      </c>
      <c r="F138" s="20">
        <v>0</v>
      </c>
      <c r="H138" s="20">
        <v>0</v>
      </c>
      <c r="J138" s="20">
        <v>0</v>
      </c>
      <c r="K138" s="20">
        <f t="shared" ref="K138:K155" si="4">F138-H138</f>
        <v>0</v>
      </c>
    </row>
    <row r="139" spans="2:11" x14ac:dyDescent="0.2">
      <c r="B139" s="22" t="s">
        <v>69</v>
      </c>
      <c r="D139" s="20">
        <v>0</v>
      </c>
      <c r="E139" s="20">
        <v>0</v>
      </c>
      <c r="F139" s="20">
        <v>0</v>
      </c>
      <c r="H139" s="20">
        <v>0</v>
      </c>
      <c r="J139" s="20">
        <v>0</v>
      </c>
      <c r="K139" s="20">
        <f t="shared" si="4"/>
        <v>0</v>
      </c>
    </row>
    <row r="140" spans="2:11" x14ac:dyDescent="0.2">
      <c r="B140" s="22" t="s">
        <v>70</v>
      </c>
      <c r="D140" s="20">
        <v>0</v>
      </c>
      <c r="E140" s="20">
        <v>0</v>
      </c>
      <c r="F140" s="20">
        <v>0</v>
      </c>
      <c r="H140" s="20">
        <v>0</v>
      </c>
      <c r="J140" s="20">
        <v>0</v>
      </c>
      <c r="K140" s="20">
        <f t="shared" si="4"/>
        <v>0</v>
      </c>
    </row>
    <row r="141" spans="2:11" x14ac:dyDescent="0.2">
      <c r="B141" s="22" t="s">
        <v>71</v>
      </c>
      <c r="D141" s="20">
        <v>0</v>
      </c>
      <c r="E141" s="20">
        <v>0</v>
      </c>
      <c r="F141" s="20">
        <v>0</v>
      </c>
      <c r="H141" s="20">
        <v>0</v>
      </c>
      <c r="J141" s="20">
        <v>0</v>
      </c>
      <c r="K141" s="20">
        <f t="shared" si="4"/>
        <v>0</v>
      </c>
    </row>
    <row r="142" spans="2:11" x14ac:dyDescent="0.2">
      <c r="B142" s="22" t="s">
        <v>72</v>
      </c>
      <c r="D142" s="20">
        <v>0</v>
      </c>
      <c r="E142" s="20">
        <v>0</v>
      </c>
      <c r="F142" s="20">
        <v>0</v>
      </c>
      <c r="H142" s="20">
        <v>0</v>
      </c>
      <c r="J142" s="20">
        <v>0</v>
      </c>
      <c r="K142" s="20">
        <f t="shared" si="4"/>
        <v>0</v>
      </c>
    </row>
    <row r="143" spans="2:11" x14ac:dyDescent="0.2">
      <c r="B143" s="22" t="s">
        <v>73</v>
      </c>
      <c r="D143" s="20">
        <v>0</v>
      </c>
      <c r="E143" s="20">
        <v>0</v>
      </c>
      <c r="F143" s="20">
        <v>0</v>
      </c>
      <c r="H143" s="20">
        <v>0</v>
      </c>
      <c r="J143" s="20">
        <v>0</v>
      </c>
      <c r="K143" s="20">
        <f t="shared" si="4"/>
        <v>0</v>
      </c>
    </row>
    <row r="144" spans="2:11" x14ac:dyDescent="0.2">
      <c r="B144" s="21" t="s">
        <v>74</v>
      </c>
      <c r="D144" s="19">
        <v>0</v>
      </c>
      <c r="E144" s="19">
        <v>0</v>
      </c>
      <c r="F144" s="19">
        <v>0</v>
      </c>
      <c r="H144" s="19">
        <v>0</v>
      </c>
      <c r="J144" s="19">
        <v>0</v>
      </c>
      <c r="K144" s="19">
        <f t="shared" si="4"/>
        <v>0</v>
      </c>
    </row>
    <row r="145" spans="2:11" x14ac:dyDescent="0.2">
      <c r="B145" s="22" t="s">
        <v>75</v>
      </c>
      <c r="D145" s="20">
        <v>0</v>
      </c>
      <c r="E145" s="20">
        <v>0</v>
      </c>
      <c r="F145" s="20">
        <v>0</v>
      </c>
      <c r="H145" s="20">
        <v>0</v>
      </c>
      <c r="J145" s="20">
        <v>0</v>
      </c>
      <c r="K145" s="20">
        <f t="shared" si="4"/>
        <v>0</v>
      </c>
    </row>
    <row r="146" spans="2:11" x14ac:dyDescent="0.2">
      <c r="B146" s="22" t="s">
        <v>76</v>
      </c>
      <c r="D146" s="20">
        <v>0</v>
      </c>
      <c r="E146" s="20">
        <v>0</v>
      </c>
      <c r="F146" s="20">
        <v>0</v>
      </c>
      <c r="H146" s="20">
        <v>0</v>
      </c>
      <c r="J146" s="20">
        <v>0</v>
      </c>
      <c r="K146" s="20">
        <f t="shared" si="4"/>
        <v>0</v>
      </c>
    </row>
    <row r="147" spans="2:11" x14ac:dyDescent="0.2">
      <c r="B147" s="22" t="s">
        <v>77</v>
      </c>
      <c r="D147" s="20">
        <v>0</v>
      </c>
      <c r="E147" s="20">
        <v>0</v>
      </c>
      <c r="F147" s="20">
        <v>0</v>
      </c>
      <c r="H147" s="20">
        <v>0</v>
      </c>
      <c r="J147" s="20">
        <v>0</v>
      </c>
      <c r="K147" s="20">
        <f t="shared" si="4"/>
        <v>0</v>
      </c>
    </row>
    <row r="148" spans="2:11" x14ac:dyDescent="0.2">
      <c r="B148" s="21" t="s">
        <v>78</v>
      </c>
      <c r="D148" s="19">
        <v>0</v>
      </c>
      <c r="E148" s="19">
        <v>0</v>
      </c>
      <c r="F148" s="19">
        <v>0</v>
      </c>
      <c r="H148" s="19">
        <v>0</v>
      </c>
      <c r="J148" s="19">
        <v>0</v>
      </c>
      <c r="K148" s="19">
        <f t="shared" si="4"/>
        <v>0</v>
      </c>
    </row>
    <row r="149" spans="2:11" x14ac:dyDescent="0.2">
      <c r="B149" s="22" t="s">
        <v>79</v>
      </c>
      <c r="D149" s="20">
        <v>0</v>
      </c>
      <c r="E149" s="20">
        <v>0</v>
      </c>
      <c r="F149" s="20">
        <v>0</v>
      </c>
      <c r="H149" s="20">
        <v>0</v>
      </c>
      <c r="J149" s="20">
        <v>0</v>
      </c>
      <c r="K149" s="20">
        <f t="shared" si="4"/>
        <v>0</v>
      </c>
    </row>
    <row r="150" spans="2:11" x14ac:dyDescent="0.2">
      <c r="B150" s="22" t="s">
        <v>80</v>
      </c>
      <c r="D150" s="20">
        <v>0</v>
      </c>
      <c r="E150" s="20">
        <v>0</v>
      </c>
      <c r="F150" s="20">
        <v>0</v>
      </c>
      <c r="H150" s="20">
        <v>0</v>
      </c>
      <c r="J150" s="20">
        <v>0</v>
      </c>
      <c r="K150" s="20">
        <f t="shared" si="4"/>
        <v>0</v>
      </c>
    </row>
    <row r="151" spans="2:11" x14ac:dyDescent="0.2">
      <c r="B151" s="22" t="s">
        <v>81</v>
      </c>
      <c r="D151" s="20">
        <v>0</v>
      </c>
      <c r="E151" s="20">
        <v>0</v>
      </c>
      <c r="F151" s="20">
        <v>0</v>
      </c>
      <c r="H151" s="20">
        <v>0</v>
      </c>
      <c r="J151" s="20">
        <v>0</v>
      </c>
      <c r="K151" s="20">
        <f t="shared" si="4"/>
        <v>0</v>
      </c>
    </row>
    <row r="152" spans="2:11" x14ac:dyDescent="0.2">
      <c r="B152" s="22" t="s">
        <v>82</v>
      </c>
      <c r="D152" s="20">
        <v>0</v>
      </c>
      <c r="E152" s="20">
        <v>0</v>
      </c>
      <c r="F152" s="20">
        <v>0</v>
      </c>
      <c r="H152" s="20">
        <v>0</v>
      </c>
      <c r="J152" s="20">
        <v>0</v>
      </c>
      <c r="K152" s="20">
        <f t="shared" si="4"/>
        <v>0</v>
      </c>
    </row>
    <row r="153" spans="2:11" x14ac:dyDescent="0.2">
      <c r="B153" s="22" t="s">
        <v>83</v>
      </c>
      <c r="D153" s="20">
        <v>0</v>
      </c>
      <c r="E153" s="20">
        <v>0</v>
      </c>
      <c r="F153" s="20">
        <v>0</v>
      </c>
      <c r="H153" s="20">
        <v>0</v>
      </c>
      <c r="J153" s="20">
        <v>0</v>
      </c>
      <c r="K153" s="20">
        <f t="shared" si="4"/>
        <v>0</v>
      </c>
    </row>
    <row r="154" spans="2:11" x14ac:dyDescent="0.2">
      <c r="B154" s="22" t="s">
        <v>84</v>
      </c>
      <c r="D154" s="20">
        <v>0</v>
      </c>
      <c r="E154" s="20">
        <v>0</v>
      </c>
      <c r="F154" s="20">
        <v>0</v>
      </c>
      <c r="H154" s="20">
        <v>0</v>
      </c>
      <c r="J154" s="20">
        <v>0</v>
      </c>
      <c r="K154" s="20">
        <f t="shared" si="4"/>
        <v>0</v>
      </c>
    </row>
    <row r="155" spans="2:11" x14ac:dyDescent="0.2">
      <c r="B155" s="22" t="s">
        <v>85</v>
      </c>
      <c r="D155" s="20">
        <v>0</v>
      </c>
      <c r="E155" s="20">
        <v>0</v>
      </c>
      <c r="F155" s="20">
        <v>0</v>
      </c>
      <c r="H155" s="20">
        <v>0</v>
      </c>
      <c r="J155" s="20">
        <v>0</v>
      </c>
      <c r="K155" s="20">
        <f t="shared" si="4"/>
        <v>0</v>
      </c>
    </row>
    <row r="156" spans="2:11" x14ac:dyDescent="0.2">
      <c r="B156" s="21" t="s">
        <v>87</v>
      </c>
      <c r="D156" s="19">
        <f>0+D12+D13+D14+D15+D16+D17+D18+D20+D21+D22+D23+D24+D25+D26+D27+D28+D30+D31+D32+D33+D34+D35+D36+D37+D38+D40+D41+D42+D43+D44+D45+D46+D47+D48+D50+D51+D52+D53+D54+D55+D56+D57+D58+D60+D61+D62+D64+D65+D66+D67+D68+D69+D70+D72+D73+D74+D76+D77+D78+D79+D80+D81+D82+D85+D86+D87+D88+D89+D90+D91+D93+D94+D95+D96+D97+D98+D99+D100+D101+D103+D104+D105+D106+D107+D108+D109+D110+D111+D113+D114+D115+D116+D117+D118+D119+D120+D121+D123+D124+D125+D126+D127+D128+D129+D130+D131+D133+D134+D135+D137+D138+D139+D140+D141+D142+D143+D145+D146+D147+D149+D150+D151+D152+D153+D154+D155</f>
        <v>892652183.56000006</v>
      </c>
      <c r="E156" s="19">
        <f>0+E12+E13+E14+E15+E16+E17+E18+E20+E21+E22+E23+E24+E25+E26+E27+E28+E30+E31+E32+E33+E34+E35+E36+E37+E38+E40+E41+E42+E43+E44+E45+E46+E47+E48+E50+E51+E52+E53+E54+E55+E56+E57+E58+E60+E61+E62+E64+E65+E66+E67+E68+E69+E70+E72+E73+E74+E76+E77+E78+E79+E80+E81+E82+E85+E86+E87+E88+E89+E90+E91+E93+E94+E95+E96+E97+E98+E99+E100+E101+E103+E104+E105+E106+E107+E108+E109+E110+E111+E113+E114+E115+E116+E117+E118+E119+E120+E121+E123+E124+E125+E126+E127+E128+E129+E130+E131+E133+E134+E135+E137+E138+E139+E140+E141+E142+E143+E145+E146+E147+E149+E150+E151+E152+E153+E154+E155</f>
        <v>1296047.2500000002</v>
      </c>
      <c r="F156" s="19">
        <f>0+F12+F13+F14+F15+F16+F17+F18+F20+F21+F22+F23+F24+F25+F26+F27+F28+F30+F31+F32+F33+F34+F35+F36+F37+F38+F40+F41+F42+F43+F44+F45+F46+F47+F48+F50+F51+F52+F53+F54+F55+F56+F57+F58+F60+F61+F62+F64+F65+F66+F67+F68+F69+F70+F72+F73+F74+F76+F77+F78+F79+F80+F81+F82+F85+F86+F87+F88+F89+F90+F91+F93+F94+F95+F96+F97+F98+F99+F100+F101+F103+F104+F105+F106+F107+F108+F109+F110+F111+F113+F114+F115+F116+F117+F118+F119+F120+F121+F123+F124+F125+F126+F127+F128+F129+F130+F131+F133+F134+F135+F137+F138+F139+F140+F141+F142+F143+F145+F146+F147+F149+F150+F151+F152+F153+F154+F155</f>
        <v>893948230.81000006</v>
      </c>
      <c r="H156" s="19">
        <f>0+H12+H13+H14+H15+H16+H17+H18+H20+H21+H22+H23+H24+H25+H26+H27+H28+H30+H31+H32+H33+H34+H35+H36+H37+H38+H40+H41+H42+H43+H44+H45+H46+H47+H48+H50+H51+H52+H53+H54+H55+H56+H57+H58+H60+H61+H62+H64+H65+H66+H67+H68+H69+H70+H72+H73+H74+H76+H77+H78+H79+H80+H81+H82+H85+H86+H87+H88+H89+H90+H91+H93+H94+H95+H96+H97+H98+H99+H100+H101+H103+H104+H105+H106+H107+H108+H109+H110+H111+H113+H114+H115+H116+H117+H118+H119+H120+H121+H123+H124+H125+H126+H127+H128+H129+H130+H131+H133+H134+H135+H137+H138+H139+H140+H141+H142+H143+H145+H146+H147+H149+H150+H151+H152+H153+H154+H155</f>
        <v>17528594.420000002</v>
      </c>
      <c r="J156" s="19">
        <f>0+J12+J13+J14+J15+J16+J17+J18+J20+J21+J22+J23+J24+J25+J26+J27+J28+J30+J31+J32+J33+J34+J35+J36+J37+J38+J40+J41+J42+J43+J44+J45+J46+J47+J48+J50+J51+J52+J53+J54+J55+J56+J57+J58+J60+J61+J62+J64+J65+J66+J67+J68+J69+J70+J72+J73+J74+J76+J77+J78+J79+J80+J81+J82+J85+J86+J87+J88+J89+J90+J91+J93+J94+J95+J96+J97+J98+J99+J100+J101+J103+J104+J105+J106+J107+J108+J109+J110+J111+J113+J114+J115+J116+J117+J118+J119+J120+J121+J123+J124+J125+J126+J127+J128+J129+J130+J131+J133+J134+J135+J137+J138+J139+J140+J141+J142+J143+J145+J146+J147+J149+J150+J151+J152+J153+J154+J155</f>
        <v>16714172.449999997</v>
      </c>
      <c r="K156" s="19">
        <f>0+K12+K13+K14+K15+K16+K17+K18+K20+K21+K22+K23+K24+K25+K26+K27+K28+K30+K31+K32+K33+K34+K35+K36+K37+K38+K40+K41+K42+K43+K44+K45+K46+K47+K48+K50+K51+K52+K53+K54+K55+K56+K57+K58+K60+K61+K62+K64+K65+K66+K67+K68+K69+K70+K72+K73+K74+K76+K77+K78+K79+K80+K81+K82+K85+K86+K87+K88+K89+K90+K91+K93+K94+K95+K96+K97+K98+K99+K100+K101+K103+K104+K105+K106+K107+K108+K109+K110+K111+K113+K114+K115+K116+K117+K118+K119+K120+K121+K123+K124+K125+K126+K127+K128+K129+K130+K131+K133+K134+K135+K137+K138+K139+K140+K141+K142+K143+K145+K146+K147+K149+K150+K151+K152+K153+K154+K155</f>
        <v>876419636.38999999</v>
      </c>
    </row>
    <row r="157" spans="2:11" x14ac:dyDescent="0.2">
      <c r="B157" s="5"/>
      <c r="D157" s="9"/>
    </row>
    <row r="158" spans="2:11" x14ac:dyDescent="0.2">
      <c r="B158" s="5"/>
      <c r="D158" s="9"/>
    </row>
    <row r="159" spans="2:11" x14ac:dyDescent="0.2">
      <c r="B159" s="5"/>
      <c r="D159" s="9"/>
    </row>
    <row r="160" spans="2:11" x14ac:dyDescent="0.2">
      <c r="B160" s="22" t="s">
        <v>88</v>
      </c>
    </row>
    <row r="161" spans="2:6" x14ac:dyDescent="0.2">
      <c r="B161" s="5"/>
      <c r="D161" s="9"/>
    </row>
    <row r="162" spans="2:6" x14ac:dyDescent="0.2">
      <c r="B162" s="5"/>
      <c r="D162" s="9"/>
    </row>
    <row r="163" spans="2:6" x14ac:dyDescent="0.2">
      <c r="B163" s="5"/>
      <c r="D163" s="9"/>
    </row>
    <row r="164" spans="2:6" x14ac:dyDescent="0.2">
      <c r="B164" s="5"/>
      <c r="D164" s="9"/>
    </row>
    <row r="165" spans="2:6" x14ac:dyDescent="0.2">
      <c r="B165" s="5"/>
      <c r="D165" s="9"/>
    </row>
    <row r="166" spans="2:6" x14ac:dyDescent="0.2">
      <c r="B166" s="5"/>
      <c r="D166" s="9"/>
    </row>
    <row r="167" spans="2:6" x14ac:dyDescent="0.2">
      <c r="B167" s="5"/>
    </row>
    <row r="168" spans="2:6" x14ac:dyDescent="0.2">
      <c r="D168" s="7"/>
      <c r="E168" s="8"/>
      <c r="F168" s="8"/>
    </row>
    <row r="169" spans="2:6" x14ac:dyDescent="0.2">
      <c r="B169" s="4"/>
      <c r="D169" s="7"/>
      <c r="E169" s="8"/>
      <c r="F169" s="8"/>
    </row>
    <row r="170" spans="2:6" x14ac:dyDescent="0.2">
      <c r="B170" s="4"/>
      <c r="D170" s="7"/>
      <c r="E170" s="8"/>
      <c r="F170" s="8"/>
    </row>
    <row r="171" spans="2:6" x14ac:dyDescent="0.2">
      <c r="B171" s="4"/>
      <c r="D171" s="7"/>
      <c r="E171" s="8"/>
      <c r="F171" s="8"/>
    </row>
    <row r="172" spans="2:6" x14ac:dyDescent="0.2">
      <c r="B172" s="4"/>
      <c r="D172" s="7"/>
      <c r="E172" s="8"/>
      <c r="F172" s="8"/>
    </row>
    <row r="173" spans="2:6" x14ac:dyDescent="0.2">
      <c r="B173" s="4"/>
      <c r="D173" s="7"/>
      <c r="E173" s="8"/>
      <c r="F173" s="8"/>
    </row>
    <row r="174" spans="2:6" x14ac:dyDescent="0.2">
      <c r="B174" s="4"/>
      <c r="D174" s="7"/>
      <c r="E174" s="8"/>
      <c r="F174" s="8"/>
    </row>
    <row r="175" spans="2:6" x14ac:dyDescent="0.2">
      <c r="B175" s="5"/>
      <c r="D175" s="9"/>
    </row>
    <row r="176" spans="2:6" x14ac:dyDescent="0.2">
      <c r="B176" s="5"/>
      <c r="D176" s="9"/>
    </row>
    <row r="177" spans="2:6" x14ac:dyDescent="0.2">
      <c r="B177" s="5"/>
      <c r="D177" s="9"/>
    </row>
    <row r="178" spans="2:6" x14ac:dyDescent="0.2">
      <c r="B178" s="5"/>
      <c r="D178" s="9"/>
    </row>
    <row r="179" spans="2:6" x14ac:dyDescent="0.2">
      <c r="B179" s="5"/>
      <c r="D179" s="9"/>
    </row>
    <row r="180" spans="2:6" x14ac:dyDescent="0.2">
      <c r="B180" s="5"/>
      <c r="D180" s="7"/>
      <c r="E180" s="8"/>
      <c r="F180" s="8"/>
    </row>
    <row r="181" spans="2:6" x14ac:dyDescent="0.2">
      <c r="B181" s="4"/>
      <c r="D181" s="7"/>
      <c r="E181" s="8"/>
      <c r="F181" s="8"/>
    </row>
    <row r="182" spans="2:6" x14ac:dyDescent="0.2">
      <c r="B182" s="4"/>
      <c r="D182" s="7"/>
      <c r="E182" s="8"/>
      <c r="F182" s="8"/>
    </row>
    <row r="183" spans="2:6" x14ac:dyDescent="0.2">
      <c r="B183" s="5"/>
      <c r="D183" s="9"/>
    </row>
    <row r="184" spans="2:6" x14ac:dyDescent="0.2">
      <c r="B184" s="5"/>
      <c r="D184" s="7"/>
      <c r="E184" s="8"/>
      <c r="F184" s="8"/>
    </row>
    <row r="185" spans="2:6" x14ac:dyDescent="0.2">
      <c r="B185" s="4"/>
      <c r="D185" s="7"/>
      <c r="E185" s="8"/>
      <c r="F185" s="8"/>
    </row>
    <row r="186" spans="2:6" x14ac:dyDescent="0.2">
      <c r="B186" s="4"/>
      <c r="D186" s="7"/>
      <c r="E186" s="8"/>
      <c r="F186" s="8"/>
    </row>
    <row r="187" spans="2:6" x14ac:dyDescent="0.2">
      <c r="B187" s="5"/>
      <c r="D187" s="7"/>
      <c r="E187" s="8"/>
      <c r="F187" s="8"/>
    </row>
    <row r="188" spans="2:6" x14ac:dyDescent="0.2">
      <c r="B188" s="4"/>
      <c r="D188" s="7"/>
      <c r="E188" s="8"/>
      <c r="F188" s="8"/>
    </row>
    <row r="189" spans="2:6" x14ac:dyDescent="0.2">
      <c r="B189" s="5"/>
      <c r="D189" s="7"/>
      <c r="E189" s="8"/>
      <c r="F189" s="8"/>
    </row>
    <row r="190" spans="2:6" x14ac:dyDescent="0.2">
      <c r="B190" s="5"/>
      <c r="D190" s="9"/>
    </row>
    <row r="191" spans="2:6" x14ac:dyDescent="0.2">
      <c r="B191" s="4"/>
      <c r="D191" s="7"/>
      <c r="E191" s="8"/>
      <c r="F191" s="8"/>
    </row>
    <row r="192" spans="2:6" x14ac:dyDescent="0.2">
      <c r="B192" s="5"/>
      <c r="D192" s="7"/>
      <c r="E192" s="8"/>
      <c r="F192" s="8"/>
    </row>
    <row r="193" spans="2:4" x14ac:dyDescent="0.2">
      <c r="B193" s="5"/>
      <c r="D193" s="9"/>
    </row>
    <row r="194" spans="2:4" x14ac:dyDescent="0.2">
      <c r="B194" s="5"/>
      <c r="D194" s="9"/>
    </row>
    <row r="195" spans="2:4" x14ac:dyDescent="0.2">
      <c r="B195" s="5"/>
      <c r="D195" s="9"/>
    </row>
    <row r="196" spans="2:4" x14ac:dyDescent="0.2">
      <c r="B196" s="5"/>
      <c r="D196" s="9"/>
    </row>
    <row r="197" spans="2:4" x14ac:dyDescent="0.2">
      <c r="B197" s="5"/>
      <c r="D197" s="9"/>
    </row>
    <row r="198" spans="2:4" x14ac:dyDescent="0.2">
      <c r="B198" s="5"/>
      <c r="D198" s="9"/>
    </row>
    <row r="199" spans="2:4" x14ac:dyDescent="0.2">
      <c r="B199" s="5"/>
      <c r="D199" s="9"/>
    </row>
    <row r="200" spans="2:4" x14ac:dyDescent="0.2">
      <c r="B200" s="5"/>
      <c r="D200" s="9"/>
    </row>
    <row r="201" spans="2:4" x14ac:dyDescent="0.2">
      <c r="B201" s="5"/>
      <c r="D201" s="9"/>
    </row>
    <row r="202" spans="2:4" x14ac:dyDescent="0.2">
      <c r="B202" s="5"/>
      <c r="D202" s="9"/>
    </row>
    <row r="203" spans="2:4" x14ac:dyDescent="0.2">
      <c r="B203" s="5"/>
      <c r="D203" s="9"/>
    </row>
    <row r="204" spans="2:4" x14ac:dyDescent="0.2">
      <c r="B204" s="5"/>
      <c r="D204" s="9"/>
    </row>
    <row r="205" spans="2:4" x14ac:dyDescent="0.2">
      <c r="B205" s="5"/>
      <c r="D205" s="9"/>
    </row>
    <row r="206" spans="2:4" x14ac:dyDescent="0.2">
      <c r="B206" s="5"/>
      <c r="D206" s="9"/>
    </row>
    <row r="207" spans="2:4" x14ac:dyDescent="0.2">
      <c r="B207" s="5"/>
      <c r="D207" s="9"/>
    </row>
    <row r="208" spans="2:4" x14ac:dyDescent="0.2">
      <c r="D208" s="9"/>
    </row>
    <row r="209" spans="2:6" x14ac:dyDescent="0.2">
      <c r="B209" s="4"/>
      <c r="D209" s="7"/>
      <c r="E209" s="8"/>
      <c r="F209" s="8"/>
    </row>
    <row r="210" spans="2:6" x14ac:dyDescent="0.2">
      <c r="B210" s="4"/>
      <c r="D210" s="7"/>
      <c r="E210" s="8"/>
      <c r="F210" s="8"/>
    </row>
    <row r="211" spans="2:6" x14ac:dyDescent="0.2">
      <c r="B211" s="4"/>
      <c r="D211" s="7"/>
      <c r="E211" s="8"/>
      <c r="F211" s="8"/>
    </row>
    <row r="212" spans="2:6" x14ac:dyDescent="0.2">
      <c r="B212" s="4"/>
      <c r="D212" s="7"/>
      <c r="E212" s="8"/>
      <c r="F212" s="8"/>
    </row>
    <row r="213" spans="2:6" x14ac:dyDescent="0.2">
      <c r="B213" s="5"/>
    </row>
    <row r="214" spans="2:6" x14ac:dyDescent="0.2">
      <c r="D214" s="7"/>
      <c r="E214" s="8"/>
      <c r="F214" s="8"/>
    </row>
    <row r="215" spans="2:6" x14ac:dyDescent="0.2">
      <c r="B215" s="4"/>
      <c r="D215" s="7"/>
      <c r="E215" s="8"/>
      <c r="F215" s="8"/>
    </row>
    <row r="216" spans="2:6" x14ac:dyDescent="0.2">
      <c r="B216" s="4"/>
      <c r="D216" s="7"/>
      <c r="E216" s="8"/>
      <c r="F216" s="8"/>
    </row>
    <row r="217" spans="2:6" x14ac:dyDescent="0.2">
      <c r="B217" s="4"/>
      <c r="D217" s="7"/>
      <c r="E217" s="8"/>
      <c r="F217" s="8"/>
    </row>
    <row r="218" spans="2:6" x14ac:dyDescent="0.2">
      <c r="B218" s="4"/>
      <c r="D218" s="7"/>
      <c r="E218" s="8"/>
      <c r="F218" s="8"/>
    </row>
    <row r="219" spans="2:6" x14ac:dyDescent="0.2">
      <c r="B219" s="5"/>
    </row>
    <row r="220" spans="2:6" x14ac:dyDescent="0.2">
      <c r="D220" s="7"/>
      <c r="E220" s="8"/>
      <c r="F220" s="8"/>
    </row>
    <row r="221" spans="2:6" x14ac:dyDescent="0.2">
      <c r="B221" s="4"/>
      <c r="D221" s="7"/>
      <c r="E221" s="8"/>
      <c r="F221" s="8"/>
    </row>
    <row r="222" spans="2:6" x14ac:dyDescent="0.2">
      <c r="B222" s="4"/>
      <c r="D222" s="7"/>
      <c r="E222" s="8"/>
      <c r="F222" s="8"/>
    </row>
    <row r="223" spans="2:6" x14ac:dyDescent="0.2">
      <c r="B223" s="4"/>
      <c r="D223" s="7"/>
      <c r="E223" s="8"/>
      <c r="F223" s="8"/>
    </row>
    <row r="224" spans="2:6" x14ac:dyDescent="0.2">
      <c r="B224" s="4"/>
      <c r="D224" s="7"/>
      <c r="E224" s="8"/>
      <c r="F224" s="8"/>
    </row>
    <row r="225" spans="2:6" x14ac:dyDescent="0.2">
      <c r="B225" s="5"/>
    </row>
    <row r="226" spans="2:6" x14ac:dyDescent="0.2">
      <c r="D226" s="7"/>
      <c r="E226" s="8"/>
      <c r="F226" s="8"/>
    </row>
    <row r="227" spans="2:6" x14ac:dyDescent="0.2">
      <c r="B227" s="4"/>
      <c r="D227" s="7"/>
      <c r="E227" s="8"/>
      <c r="F227" s="8"/>
    </row>
    <row r="228" spans="2:6" x14ac:dyDescent="0.2">
      <c r="B228" s="4"/>
      <c r="D228" s="7"/>
      <c r="E228" s="8"/>
      <c r="F228" s="8"/>
    </row>
    <row r="229" spans="2:6" x14ac:dyDescent="0.2">
      <c r="B229" s="4"/>
      <c r="D229" s="7"/>
      <c r="E229" s="8"/>
      <c r="F229" s="8"/>
    </row>
    <row r="230" spans="2:6" x14ac:dyDescent="0.2">
      <c r="B230" s="4"/>
      <c r="D230" s="7"/>
      <c r="E230" s="8"/>
      <c r="F230" s="8"/>
    </row>
    <row r="231" spans="2:6" x14ac:dyDescent="0.2">
      <c r="B231" s="5"/>
    </row>
    <row r="232" spans="2:6" x14ac:dyDescent="0.2">
      <c r="D232" s="7"/>
      <c r="E232" s="8"/>
      <c r="F232" s="8"/>
    </row>
    <row r="233" spans="2:6" x14ac:dyDescent="0.2">
      <c r="B233" s="4"/>
      <c r="D233" s="7"/>
      <c r="E233" s="8"/>
      <c r="F233" s="8"/>
    </row>
    <row r="234" spans="2:6" x14ac:dyDescent="0.2">
      <c r="B234" s="4"/>
      <c r="D234" s="7"/>
      <c r="E234" s="8"/>
      <c r="F234" s="8"/>
    </row>
    <row r="235" spans="2:6" x14ac:dyDescent="0.2">
      <c r="B235" s="4"/>
      <c r="D235" s="7"/>
      <c r="E235" s="8"/>
      <c r="F235" s="8"/>
    </row>
    <row r="236" spans="2:6" x14ac:dyDescent="0.2">
      <c r="B236" s="4"/>
      <c r="D236" s="7"/>
      <c r="E236" s="8"/>
      <c r="F236" s="8"/>
    </row>
    <row r="237" spans="2:6" x14ac:dyDescent="0.2">
      <c r="B237" s="5"/>
    </row>
    <row r="238" spans="2:6" x14ac:dyDescent="0.2">
      <c r="D238" s="7"/>
      <c r="E238" s="8"/>
      <c r="F238" s="8"/>
    </row>
    <row r="239" spans="2:6" x14ac:dyDescent="0.2">
      <c r="B239" s="4"/>
      <c r="D239" s="7"/>
      <c r="E239" s="8"/>
      <c r="F239" s="8"/>
    </row>
    <row r="240" spans="2:6" x14ac:dyDescent="0.2">
      <c r="B240" s="4"/>
      <c r="D240" s="7"/>
      <c r="E240" s="8"/>
      <c r="F240" s="8"/>
    </row>
    <row r="241" spans="2:6" x14ac:dyDescent="0.2">
      <c r="B241" s="4"/>
      <c r="D241" s="7"/>
      <c r="E241" s="8"/>
      <c r="F241" s="8"/>
    </row>
    <row r="242" spans="2:6" x14ac:dyDescent="0.2">
      <c r="B242" s="4"/>
      <c r="D242" s="7"/>
      <c r="E242" s="8"/>
      <c r="F242" s="8"/>
    </row>
    <row r="243" spans="2:6" x14ac:dyDescent="0.2">
      <c r="B243" s="5"/>
    </row>
    <row r="244" spans="2:6" x14ac:dyDescent="0.2">
      <c r="D244" s="7"/>
      <c r="E244" s="8"/>
      <c r="F244" s="8"/>
    </row>
    <row r="245" spans="2:6" x14ac:dyDescent="0.2">
      <c r="B245" s="4"/>
      <c r="D245" s="7"/>
      <c r="E245" s="8"/>
      <c r="F245" s="8"/>
    </row>
    <row r="246" spans="2:6" x14ac:dyDescent="0.2">
      <c r="B246" s="4"/>
      <c r="D246" s="7"/>
      <c r="E246" s="8"/>
      <c r="F246" s="8"/>
    </row>
    <row r="247" spans="2:6" x14ac:dyDescent="0.2">
      <c r="B247" s="4"/>
      <c r="D247" s="7"/>
      <c r="E247" s="8"/>
      <c r="F247" s="8"/>
    </row>
    <row r="248" spans="2:6" x14ac:dyDescent="0.2">
      <c r="B248" s="4"/>
      <c r="D248" s="7"/>
      <c r="E248" s="8"/>
      <c r="F248" s="8"/>
    </row>
    <row r="249" spans="2:6" x14ac:dyDescent="0.2">
      <c r="B249" s="5"/>
    </row>
    <row r="250" spans="2:6" x14ac:dyDescent="0.2">
      <c r="D250" s="7"/>
      <c r="E250" s="8"/>
      <c r="F250" s="8"/>
    </row>
    <row r="251" spans="2:6" x14ac:dyDescent="0.2">
      <c r="B251" s="4"/>
      <c r="D251" s="7"/>
      <c r="E251" s="8"/>
      <c r="F251" s="8"/>
    </row>
    <row r="252" spans="2:6" x14ac:dyDescent="0.2">
      <c r="B252" s="4"/>
      <c r="D252" s="7"/>
      <c r="E252" s="8"/>
      <c r="F252" s="8"/>
    </row>
    <row r="253" spans="2:6" x14ac:dyDescent="0.2">
      <c r="B253" s="4"/>
      <c r="D253" s="7"/>
      <c r="E253" s="8"/>
      <c r="F253" s="8"/>
    </row>
    <row r="254" spans="2:6" x14ac:dyDescent="0.2">
      <c r="B254" s="4"/>
      <c r="D254" s="7"/>
      <c r="E254" s="8"/>
      <c r="F254" s="8"/>
    </row>
    <row r="255" spans="2:6" x14ac:dyDescent="0.2">
      <c r="B255" s="5"/>
    </row>
    <row r="256" spans="2:6" x14ac:dyDescent="0.2">
      <c r="D256" s="7"/>
      <c r="E256" s="8"/>
      <c r="F256" s="8"/>
    </row>
    <row r="257" spans="2:6" x14ac:dyDescent="0.2">
      <c r="B257" s="4"/>
      <c r="D257" s="7"/>
      <c r="E257" s="8"/>
      <c r="F257" s="8"/>
    </row>
    <row r="258" spans="2:6" x14ac:dyDescent="0.2">
      <c r="B258" s="4"/>
      <c r="D258" s="7"/>
      <c r="E258" s="8"/>
      <c r="F258" s="8"/>
    </row>
    <row r="259" spans="2:6" x14ac:dyDescent="0.2">
      <c r="B259" s="4"/>
      <c r="D259" s="7"/>
      <c r="E259" s="8"/>
      <c r="F259" s="8"/>
    </row>
    <row r="260" spans="2:6" x14ac:dyDescent="0.2">
      <c r="B260" s="4"/>
      <c r="D260" s="7"/>
      <c r="E260" s="8"/>
      <c r="F260" s="8"/>
    </row>
    <row r="261" spans="2:6" x14ac:dyDescent="0.2">
      <c r="B261" s="4"/>
      <c r="D261" s="8"/>
      <c r="E261" s="8"/>
      <c r="F261" s="8"/>
    </row>
    <row r="262" spans="2:6" x14ac:dyDescent="0.2">
      <c r="B262" s="4"/>
      <c r="D262" s="7"/>
      <c r="E262" s="8"/>
      <c r="F262" s="8"/>
    </row>
    <row r="263" spans="2:6" x14ac:dyDescent="0.2">
      <c r="B263" s="5"/>
      <c r="D263" s="7"/>
      <c r="E263" s="8"/>
      <c r="F263" s="8"/>
    </row>
    <row r="264" spans="2:6" x14ac:dyDescent="0.2">
      <c r="D264" s="7"/>
      <c r="E264" s="8"/>
      <c r="F264" s="8"/>
    </row>
    <row r="265" spans="2:6" x14ac:dyDescent="0.2">
      <c r="B265" s="4"/>
      <c r="D265" s="7"/>
      <c r="E265" s="8"/>
      <c r="F265" s="8"/>
    </row>
    <row r="266" spans="2:6" x14ac:dyDescent="0.2">
      <c r="B266" s="4"/>
      <c r="D266" s="7"/>
      <c r="E266" s="8"/>
      <c r="F266" s="8"/>
    </row>
    <row r="267" spans="2:6" x14ac:dyDescent="0.2">
      <c r="B267" s="4"/>
      <c r="D267" s="7"/>
      <c r="E267" s="8"/>
      <c r="F267" s="8"/>
    </row>
    <row r="268" spans="2:6" x14ac:dyDescent="0.2">
      <c r="B268" s="4"/>
      <c r="D268" s="7"/>
      <c r="E268" s="8"/>
      <c r="F268" s="8"/>
    </row>
    <row r="269" spans="2:6" x14ac:dyDescent="0.2">
      <c r="B269" s="4"/>
      <c r="D269" s="7"/>
      <c r="E269" s="8"/>
      <c r="F269" s="8"/>
    </row>
    <row r="270" spans="2:6" x14ac:dyDescent="0.2">
      <c r="B270" s="4"/>
      <c r="D270" s="7"/>
      <c r="E270" s="8"/>
      <c r="F270" s="8"/>
    </row>
    <row r="271" spans="2:6" x14ac:dyDescent="0.2">
      <c r="B271" s="5"/>
      <c r="D271" s="9"/>
    </row>
    <row r="272" spans="2:6" x14ac:dyDescent="0.2">
      <c r="B272" s="5"/>
      <c r="D272" s="9"/>
    </row>
    <row r="273" spans="2:6" x14ac:dyDescent="0.2">
      <c r="B273" s="5"/>
      <c r="D273" s="9"/>
    </row>
    <row r="274" spans="2:6" x14ac:dyDescent="0.2">
      <c r="B274" s="5"/>
      <c r="D274" s="9"/>
    </row>
    <row r="275" spans="2:6" x14ac:dyDescent="0.2">
      <c r="B275" s="5"/>
      <c r="D275" s="9"/>
    </row>
    <row r="276" spans="2:6" x14ac:dyDescent="0.2">
      <c r="B276" s="5"/>
      <c r="D276" s="9"/>
    </row>
    <row r="277" spans="2:6" x14ac:dyDescent="0.2">
      <c r="B277" s="5"/>
      <c r="D277" s="9"/>
    </row>
    <row r="278" spans="2:6" x14ac:dyDescent="0.2">
      <c r="B278" s="5"/>
      <c r="D278" s="9"/>
    </row>
    <row r="279" spans="2:6" x14ac:dyDescent="0.2">
      <c r="B279" s="5"/>
      <c r="D279" s="9"/>
    </row>
    <row r="280" spans="2:6" x14ac:dyDescent="0.2">
      <c r="B280" s="5"/>
      <c r="D280" s="9"/>
    </row>
    <row r="281" spans="2:6" x14ac:dyDescent="0.2">
      <c r="B281" s="5"/>
      <c r="D281" s="7"/>
      <c r="E281" s="8"/>
      <c r="F281" s="8"/>
    </row>
    <row r="282" spans="2:6" x14ac:dyDescent="0.2">
      <c r="B282" s="5"/>
      <c r="D282" s="9"/>
    </row>
    <row r="283" spans="2:6" x14ac:dyDescent="0.2">
      <c r="B283" s="5"/>
      <c r="D283" s="9"/>
    </row>
    <row r="284" spans="2:6" x14ac:dyDescent="0.2">
      <c r="B284" s="4"/>
      <c r="D284" s="7"/>
      <c r="E284" s="8"/>
      <c r="F284" s="8"/>
    </row>
    <row r="285" spans="2:6" x14ac:dyDescent="0.2">
      <c r="B285" s="5"/>
      <c r="D285" s="9"/>
    </row>
    <row r="286" spans="2:6" x14ac:dyDescent="0.2">
      <c r="B286" s="5"/>
      <c r="D286" s="9"/>
    </row>
    <row r="287" spans="2:6" x14ac:dyDescent="0.2">
      <c r="B287" s="5"/>
      <c r="D287" s="9"/>
    </row>
    <row r="288" spans="2:6" x14ac:dyDescent="0.2">
      <c r="B288" s="5"/>
      <c r="D288" s="9"/>
    </row>
    <row r="289" spans="2:6" x14ac:dyDescent="0.2">
      <c r="B289" s="5"/>
      <c r="D289" s="9"/>
    </row>
    <row r="290" spans="2:6" x14ac:dyDescent="0.2">
      <c r="B290" s="5"/>
      <c r="D290" s="9"/>
    </row>
    <row r="291" spans="2:6" x14ac:dyDescent="0.2">
      <c r="B291" s="5"/>
      <c r="D291" s="9"/>
    </row>
    <row r="292" spans="2:6" x14ac:dyDescent="0.2">
      <c r="B292" s="5"/>
      <c r="D292" s="9"/>
    </row>
    <row r="293" spans="2:6" x14ac:dyDescent="0.2">
      <c r="B293" s="5"/>
      <c r="D293" s="7"/>
      <c r="E293" s="8"/>
      <c r="F293" s="8"/>
    </row>
    <row r="294" spans="2:6" x14ac:dyDescent="0.2">
      <c r="B294" s="5"/>
      <c r="D294" s="7"/>
      <c r="E294" s="8"/>
      <c r="F294" s="8"/>
    </row>
    <row r="295" spans="2:6" x14ac:dyDescent="0.2">
      <c r="B295" s="5"/>
      <c r="D295" s="9"/>
    </row>
    <row r="296" spans="2:6" x14ac:dyDescent="0.2">
      <c r="B296" s="5"/>
      <c r="D296" s="9"/>
    </row>
    <row r="297" spans="2:6" x14ac:dyDescent="0.2">
      <c r="B297" s="5"/>
      <c r="D297" s="7"/>
      <c r="E297" s="8"/>
      <c r="F297" s="8"/>
    </row>
    <row r="298" spans="2:6" x14ac:dyDescent="0.2">
      <c r="B298" s="5"/>
      <c r="D298" s="9"/>
    </row>
    <row r="299" spans="2:6" x14ac:dyDescent="0.2">
      <c r="B299" s="5"/>
      <c r="D299" s="9"/>
    </row>
    <row r="300" spans="2:6" x14ac:dyDescent="0.2">
      <c r="B300" s="5"/>
      <c r="D300" s="9"/>
    </row>
    <row r="301" spans="2:6" x14ac:dyDescent="0.2">
      <c r="B301" s="5"/>
      <c r="D301" s="9"/>
    </row>
    <row r="302" spans="2:6" x14ac:dyDescent="0.2">
      <c r="B302" s="4"/>
      <c r="D302" s="7"/>
      <c r="E302" s="8"/>
      <c r="F302" s="8"/>
    </row>
    <row r="303" spans="2:6" x14ac:dyDescent="0.2">
      <c r="B303" s="4"/>
      <c r="D303" s="7"/>
      <c r="E303" s="8"/>
      <c r="F303" s="8"/>
    </row>
    <row r="304" spans="2:6" x14ac:dyDescent="0.2">
      <c r="B304" s="5"/>
      <c r="D304" s="9"/>
    </row>
    <row r="305" spans="2:6" x14ac:dyDescent="0.2">
      <c r="B305" s="5"/>
      <c r="D305" s="9"/>
    </row>
    <row r="306" spans="2:6" x14ac:dyDescent="0.2">
      <c r="B306" s="4"/>
      <c r="D306" s="7"/>
      <c r="E306" s="8"/>
      <c r="F306" s="8"/>
    </row>
    <row r="307" spans="2:6" x14ac:dyDescent="0.2">
      <c r="B307" s="5"/>
      <c r="D307" s="9"/>
    </row>
    <row r="308" spans="2:6" x14ac:dyDescent="0.2">
      <c r="B308" s="5"/>
      <c r="D308" s="9"/>
    </row>
    <row r="309" spans="2:6" x14ac:dyDescent="0.2">
      <c r="B309" s="5"/>
      <c r="D309" s="9"/>
    </row>
    <row r="310" spans="2:6" x14ac:dyDescent="0.2">
      <c r="B310" s="5"/>
      <c r="D310" s="9"/>
    </row>
    <row r="311" spans="2:6" x14ac:dyDescent="0.2">
      <c r="B311" s="4"/>
      <c r="D311" s="7"/>
      <c r="E311" s="8"/>
      <c r="F311" s="8"/>
    </row>
    <row r="312" spans="2:6" x14ac:dyDescent="0.2">
      <c r="B312" s="4"/>
      <c r="D312" s="7"/>
      <c r="E312" s="8"/>
      <c r="F312" s="8"/>
    </row>
    <row r="313" spans="2:6" x14ac:dyDescent="0.2">
      <c r="B313" s="5"/>
      <c r="D313" s="9"/>
    </row>
    <row r="314" spans="2:6" x14ac:dyDescent="0.2">
      <c r="B314" s="5"/>
      <c r="D314" s="9"/>
    </row>
    <row r="315" spans="2:6" x14ac:dyDescent="0.2">
      <c r="B315" s="5"/>
      <c r="D315" s="9"/>
    </row>
    <row r="316" spans="2:6" x14ac:dyDescent="0.2">
      <c r="B316" s="5"/>
      <c r="D316" s="9"/>
    </row>
    <row r="317" spans="2:6" x14ac:dyDescent="0.2">
      <c r="B317" s="5"/>
      <c r="D317" s="9"/>
    </row>
    <row r="318" spans="2:6" x14ac:dyDescent="0.2">
      <c r="B318" s="5"/>
      <c r="D318" s="9"/>
    </row>
    <row r="319" spans="2:6" x14ac:dyDescent="0.2">
      <c r="B319" s="5"/>
      <c r="D319" s="7"/>
      <c r="E319" s="8"/>
      <c r="F319" s="8"/>
    </row>
    <row r="320" spans="2:6" x14ac:dyDescent="0.2">
      <c r="B320" s="5"/>
      <c r="D320" s="9"/>
    </row>
    <row r="321" spans="2:6" x14ac:dyDescent="0.2">
      <c r="B321" s="5"/>
      <c r="D321" s="9"/>
    </row>
    <row r="322" spans="2:6" x14ac:dyDescent="0.2">
      <c r="B322" s="5"/>
      <c r="D322" s="9"/>
    </row>
    <row r="323" spans="2:6" x14ac:dyDescent="0.2">
      <c r="B323" s="5"/>
      <c r="D323" s="9"/>
    </row>
    <row r="324" spans="2:6" x14ac:dyDescent="0.2">
      <c r="B324" s="5"/>
      <c r="D324" s="9"/>
    </row>
    <row r="325" spans="2:6" x14ac:dyDescent="0.2">
      <c r="B325" s="5"/>
      <c r="D325" s="9"/>
    </row>
    <row r="326" spans="2:6" x14ac:dyDescent="0.2">
      <c r="B326" s="5"/>
      <c r="D326" s="9"/>
    </row>
    <row r="327" spans="2:6" x14ac:dyDescent="0.2">
      <c r="B327" s="5"/>
      <c r="D327" s="9"/>
    </row>
    <row r="328" spans="2:6" x14ac:dyDescent="0.2">
      <c r="B328" s="4"/>
      <c r="D328" s="7"/>
      <c r="E328" s="8"/>
      <c r="F328" s="8"/>
    </row>
    <row r="329" spans="2:6" x14ac:dyDescent="0.2">
      <c r="B329" s="5"/>
      <c r="D329" s="9"/>
    </row>
    <row r="330" spans="2:6" x14ac:dyDescent="0.2">
      <c r="B330" s="5"/>
      <c r="D330" s="9"/>
    </row>
    <row r="331" spans="2:6" x14ac:dyDescent="0.2">
      <c r="B331" s="5"/>
      <c r="D331" s="9"/>
    </row>
    <row r="332" spans="2:6" x14ac:dyDescent="0.2">
      <c r="B332" s="5"/>
      <c r="D332" s="9"/>
    </row>
    <row r="333" spans="2:6" x14ac:dyDescent="0.2">
      <c r="B333" s="5"/>
      <c r="D333" s="9"/>
    </row>
    <row r="334" spans="2:6" x14ac:dyDescent="0.2">
      <c r="B334" s="5"/>
    </row>
    <row r="335" spans="2:6" x14ac:dyDescent="0.2">
      <c r="B335" s="5"/>
      <c r="D335" s="7"/>
      <c r="E335" s="8"/>
      <c r="F335" s="8"/>
    </row>
    <row r="336" spans="2:6" x14ac:dyDescent="0.2">
      <c r="B336" s="5"/>
      <c r="D336" s="7"/>
      <c r="E336" s="8"/>
      <c r="F336" s="8"/>
    </row>
    <row r="337" spans="2:6" x14ac:dyDescent="0.2">
      <c r="B337" s="5"/>
      <c r="D337" s="7"/>
      <c r="E337" s="8"/>
      <c r="F337" s="8"/>
    </row>
    <row r="338" spans="2:6" x14ac:dyDescent="0.2">
      <c r="B338" s="5"/>
      <c r="D338" s="7"/>
      <c r="E338" s="8"/>
      <c r="F338" s="8"/>
    </row>
    <row r="339" spans="2:6" x14ac:dyDescent="0.2">
      <c r="B339" s="5"/>
      <c r="D339" s="9"/>
    </row>
    <row r="340" spans="2:6" x14ac:dyDescent="0.2">
      <c r="B340" s="5"/>
      <c r="D340" s="7"/>
      <c r="E340" s="8"/>
      <c r="F340" s="8"/>
    </row>
    <row r="341" spans="2:6" x14ac:dyDescent="0.2">
      <c r="B341" s="5"/>
      <c r="D341" s="9"/>
    </row>
    <row r="342" spans="2:6" x14ac:dyDescent="0.2">
      <c r="B342" s="5"/>
      <c r="D342" s="9"/>
    </row>
    <row r="343" spans="2:6" x14ac:dyDescent="0.2">
      <c r="B343" s="5"/>
      <c r="D343" s="7"/>
      <c r="E343" s="8"/>
      <c r="F343" s="8"/>
    </row>
    <row r="344" spans="2:6" x14ac:dyDescent="0.2">
      <c r="B344" s="5"/>
      <c r="D344" s="9"/>
    </row>
    <row r="345" spans="2:6" x14ac:dyDescent="0.2">
      <c r="B345" s="5"/>
      <c r="D345" s="7"/>
      <c r="E345" s="8"/>
      <c r="F345" s="8"/>
    </row>
    <row r="346" spans="2:6" x14ac:dyDescent="0.2">
      <c r="B346" s="5"/>
      <c r="D346" s="9"/>
    </row>
    <row r="347" spans="2:6" x14ac:dyDescent="0.2">
      <c r="D347" s="7"/>
      <c r="E347" s="8"/>
      <c r="F347" s="8"/>
    </row>
    <row r="348" spans="2:6" x14ac:dyDescent="0.2">
      <c r="B348" s="4"/>
      <c r="D348" s="7"/>
      <c r="E348" s="8"/>
      <c r="F348" s="8"/>
    </row>
    <row r="349" spans="2:6" x14ac:dyDescent="0.2">
      <c r="B349" s="4"/>
      <c r="D349" s="7"/>
      <c r="E349" s="8"/>
      <c r="F349" s="8"/>
    </row>
    <row r="350" spans="2:6" x14ac:dyDescent="0.2">
      <c r="B350" s="4"/>
      <c r="D350" s="7"/>
      <c r="E350" s="8"/>
      <c r="F350" s="8"/>
    </row>
    <row r="351" spans="2:6" x14ac:dyDescent="0.2">
      <c r="B351" s="4"/>
      <c r="D351" s="7"/>
      <c r="E351" s="8"/>
      <c r="F351" s="8"/>
    </row>
    <row r="352" spans="2:6" x14ac:dyDescent="0.2">
      <c r="B352" s="5"/>
      <c r="D352" s="7"/>
      <c r="E352" s="8"/>
      <c r="F352" s="8"/>
    </row>
    <row r="353" spans="2:6" x14ac:dyDescent="0.2">
      <c r="B353" s="4"/>
      <c r="D353" s="7"/>
      <c r="E353" s="8"/>
      <c r="F353" s="8"/>
    </row>
    <row r="354" spans="2:6" x14ac:dyDescent="0.2">
      <c r="B354" s="5"/>
      <c r="D354" s="7"/>
      <c r="E354" s="8"/>
      <c r="F354" s="8"/>
    </row>
    <row r="355" spans="2:6" x14ac:dyDescent="0.2">
      <c r="B355" s="5"/>
      <c r="D355" s="9"/>
    </row>
    <row r="356" spans="2:6" x14ac:dyDescent="0.2">
      <c r="B356" s="4"/>
      <c r="D356" s="7"/>
      <c r="E356" s="8"/>
      <c r="F356" s="8"/>
    </row>
    <row r="357" spans="2:6" x14ac:dyDescent="0.2">
      <c r="B357" s="5"/>
      <c r="D357" s="9"/>
    </row>
    <row r="358" spans="2:6" x14ac:dyDescent="0.2">
      <c r="B358" s="4"/>
      <c r="D358" s="7"/>
      <c r="E358" s="8"/>
      <c r="F358" s="8"/>
    </row>
    <row r="359" spans="2:6" x14ac:dyDescent="0.2">
      <c r="B359" s="5"/>
      <c r="D359" s="9"/>
    </row>
    <row r="360" spans="2:6" x14ac:dyDescent="0.2">
      <c r="B360" s="4"/>
      <c r="D360" s="7"/>
      <c r="E360" s="8"/>
      <c r="F360" s="8"/>
    </row>
    <row r="361" spans="2:6" x14ac:dyDescent="0.2">
      <c r="B361" s="5"/>
      <c r="D361" s="7"/>
      <c r="E361" s="8"/>
      <c r="F361" s="8"/>
    </row>
    <row r="362" spans="2:6" x14ac:dyDescent="0.2">
      <c r="B362" s="4"/>
      <c r="D362" s="7"/>
      <c r="E362" s="8"/>
      <c r="F362" s="8"/>
    </row>
    <row r="363" spans="2:6" x14ac:dyDescent="0.2">
      <c r="B363" s="5"/>
      <c r="D363" s="7"/>
      <c r="E363" s="8"/>
      <c r="F363" s="8"/>
    </row>
    <row r="364" spans="2:6" x14ac:dyDescent="0.2">
      <c r="B364" s="5"/>
      <c r="D364" s="9"/>
    </row>
    <row r="365" spans="2:6" x14ac:dyDescent="0.2">
      <c r="B365" s="4"/>
      <c r="D365" s="7"/>
      <c r="E365" s="8"/>
      <c r="F365" s="8"/>
    </row>
    <row r="366" spans="2:6" x14ac:dyDescent="0.2">
      <c r="B366" s="5"/>
      <c r="D366" s="9"/>
    </row>
    <row r="367" spans="2:6" x14ac:dyDescent="0.2">
      <c r="B367" s="4"/>
      <c r="D367" s="7"/>
      <c r="E367" s="8"/>
      <c r="F367" s="8"/>
    </row>
    <row r="368" spans="2:6" x14ac:dyDescent="0.2">
      <c r="B368" s="5"/>
      <c r="D368" s="9"/>
    </row>
    <row r="369" spans="2:6" x14ac:dyDescent="0.2">
      <c r="B369" s="4"/>
      <c r="D369" s="7"/>
      <c r="E369" s="8"/>
      <c r="F369" s="8"/>
    </row>
    <row r="370" spans="2:6" x14ac:dyDescent="0.2">
      <c r="B370" s="5"/>
      <c r="D370" s="7"/>
      <c r="E370" s="8"/>
      <c r="F370" s="8"/>
    </row>
    <row r="371" spans="2:6" x14ac:dyDescent="0.2">
      <c r="B371" s="4"/>
      <c r="D371" s="7"/>
      <c r="E371" s="8"/>
      <c r="F371" s="8"/>
    </row>
    <row r="372" spans="2:6" x14ac:dyDescent="0.2">
      <c r="B372" s="5"/>
    </row>
    <row r="373" spans="2:6" x14ac:dyDescent="0.2">
      <c r="B373" s="5"/>
      <c r="D373" s="7"/>
      <c r="E373" s="8"/>
      <c r="F373" s="8"/>
    </row>
    <row r="374" spans="2:6" x14ac:dyDescent="0.2">
      <c r="B374" s="4"/>
      <c r="D374" s="7"/>
      <c r="E374" s="8"/>
      <c r="F374" s="8"/>
    </row>
    <row r="375" spans="2:6" x14ac:dyDescent="0.2">
      <c r="B375" s="5"/>
      <c r="D375" s="7"/>
      <c r="E375" s="8"/>
      <c r="F375" s="8"/>
    </row>
    <row r="376" spans="2:6" x14ac:dyDescent="0.2">
      <c r="B376" s="4"/>
      <c r="D376" s="7"/>
      <c r="E376" s="8"/>
      <c r="F376" s="8"/>
    </row>
    <row r="377" spans="2:6" x14ac:dyDescent="0.2">
      <c r="B377" s="5"/>
      <c r="D377" s="7"/>
      <c r="E377" s="8"/>
      <c r="F377" s="8"/>
    </row>
    <row r="378" spans="2:6" x14ac:dyDescent="0.2">
      <c r="B378" s="4"/>
      <c r="D378" s="7"/>
      <c r="E378" s="8"/>
      <c r="F378" s="8"/>
    </row>
    <row r="379" spans="2:6" x14ac:dyDescent="0.2">
      <c r="B379" s="5"/>
      <c r="D379" s="9"/>
    </row>
    <row r="380" spans="2:6" x14ac:dyDescent="0.2">
      <c r="B380" s="4"/>
      <c r="D380" s="7"/>
      <c r="E380" s="8"/>
      <c r="F380" s="8"/>
    </row>
    <row r="381" spans="2:6" x14ac:dyDescent="0.2">
      <c r="B381" s="5"/>
      <c r="D381" s="9"/>
    </row>
    <row r="382" spans="2:6" x14ac:dyDescent="0.2">
      <c r="B382" s="4"/>
      <c r="D382" s="7"/>
      <c r="E382" s="8"/>
      <c r="F382" s="8"/>
    </row>
    <row r="383" spans="2:6" x14ac:dyDescent="0.2">
      <c r="B383" s="5"/>
      <c r="D383" s="9"/>
    </row>
    <row r="384" spans="2:6" x14ac:dyDescent="0.2">
      <c r="B384" s="4"/>
      <c r="D384" s="7"/>
      <c r="E384" s="8"/>
      <c r="F384" s="8"/>
    </row>
    <row r="385" spans="2:6" x14ac:dyDescent="0.2">
      <c r="B385" s="4"/>
      <c r="D385" s="7"/>
      <c r="E385" s="8"/>
      <c r="F385" s="8"/>
    </row>
    <row r="386" spans="2:6" x14ac:dyDescent="0.2">
      <c r="B386" s="5"/>
      <c r="D386" s="7"/>
      <c r="E386" s="8"/>
      <c r="F386" s="8"/>
    </row>
    <row r="387" spans="2:6" x14ac:dyDescent="0.2">
      <c r="D387" s="9"/>
    </row>
    <row r="388" spans="2:6" x14ac:dyDescent="0.2">
      <c r="B388" s="4"/>
      <c r="D388" s="7"/>
      <c r="E388" s="8"/>
      <c r="F388" s="8"/>
    </row>
    <row r="389" spans="2:6" x14ac:dyDescent="0.2">
      <c r="B389" s="4"/>
      <c r="D389" s="7"/>
      <c r="E389" s="8"/>
      <c r="F389" s="8"/>
    </row>
    <row r="390" spans="2:6" x14ac:dyDescent="0.2">
      <c r="B390" s="4"/>
      <c r="D390" s="7"/>
      <c r="E390" s="8"/>
      <c r="F390" s="8"/>
    </row>
    <row r="391" spans="2:6" x14ac:dyDescent="0.2">
      <c r="B391" s="4"/>
      <c r="D391" s="7"/>
      <c r="E391" s="8"/>
      <c r="F391" s="8"/>
    </row>
    <row r="392" spans="2:6" x14ac:dyDescent="0.2">
      <c r="B392" s="4"/>
      <c r="D392" s="7"/>
      <c r="E392" s="8"/>
      <c r="F392" s="8"/>
    </row>
    <row r="393" spans="2:6" x14ac:dyDescent="0.2">
      <c r="B393" s="4"/>
      <c r="D393" s="7"/>
      <c r="E393" s="8"/>
      <c r="F393" s="8"/>
    </row>
    <row r="394" spans="2:6" x14ac:dyDescent="0.2">
      <c r="B394" s="5"/>
      <c r="D394" s="7"/>
      <c r="E394" s="8"/>
      <c r="F394" s="8"/>
    </row>
    <row r="395" spans="2:6" x14ac:dyDescent="0.2">
      <c r="B395" s="4"/>
      <c r="D395" s="7"/>
      <c r="E395" s="8"/>
      <c r="F395" s="8"/>
    </row>
    <row r="396" spans="2:6" x14ac:dyDescent="0.2">
      <c r="B396" s="5"/>
      <c r="D396" s="9"/>
    </row>
    <row r="397" spans="2:6" x14ac:dyDescent="0.2">
      <c r="B397" s="4"/>
      <c r="D397" s="7"/>
      <c r="E397" s="8"/>
      <c r="F397" s="8"/>
    </row>
    <row r="398" spans="2:6" x14ac:dyDescent="0.2">
      <c r="B398" s="5"/>
      <c r="D398" s="9"/>
    </row>
    <row r="399" spans="2:6" x14ac:dyDescent="0.2">
      <c r="B399" s="4"/>
      <c r="D399" s="7"/>
      <c r="E399" s="8"/>
      <c r="F399" s="8"/>
    </row>
    <row r="400" spans="2:6" x14ac:dyDescent="0.2">
      <c r="B400" s="5"/>
      <c r="D400" s="9"/>
    </row>
    <row r="401" spans="2:6" x14ac:dyDescent="0.2">
      <c r="B401" s="4"/>
      <c r="D401" s="7"/>
      <c r="E401" s="8"/>
      <c r="F401" s="8"/>
    </row>
    <row r="402" spans="2:6" x14ac:dyDescent="0.2">
      <c r="B402" s="5"/>
      <c r="D402" s="9"/>
    </row>
    <row r="403" spans="2:6" x14ac:dyDescent="0.2">
      <c r="B403" s="4"/>
      <c r="D403" s="7"/>
      <c r="E403" s="8"/>
      <c r="F403" s="8"/>
    </row>
    <row r="404" spans="2:6" x14ac:dyDescent="0.2">
      <c r="B404" s="5"/>
      <c r="D404" s="7"/>
      <c r="E404" s="8"/>
      <c r="F404" s="8"/>
    </row>
    <row r="405" spans="2:6" x14ac:dyDescent="0.2">
      <c r="B405" s="4"/>
      <c r="D405" s="7"/>
      <c r="E405" s="8"/>
      <c r="F405" s="8"/>
    </row>
    <row r="406" spans="2:6" x14ac:dyDescent="0.2">
      <c r="B406" s="5"/>
      <c r="D406" s="7"/>
      <c r="E406" s="8"/>
      <c r="F406" s="8"/>
    </row>
    <row r="407" spans="2:6" x14ac:dyDescent="0.2">
      <c r="B407" s="5"/>
      <c r="D407" s="9"/>
    </row>
    <row r="408" spans="2:6" x14ac:dyDescent="0.2">
      <c r="B408" s="5"/>
      <c r="D408" s="7"/>
      <c r="E408" s="8"/>
      <c r="F408" s="8"/>
    </row>
    <row r="409" spans="2:6" x14ac:dyDescent="0.2">
      <c r="B409" s="4"/>
      <c r="D409" s="7"/>
      <c r="E409" s="8"/>
      <c r="F409" s="8"/>
    </row>
    <row r="410" spans="2:6" x14ac:dyDescent="0.2">
      <c r="B410" s="4"/>
      <c r="D410" s="7"/>
      <c r="E410" s="8"/>
      <c r="F410" s="8"/>
    </row>
    <row r="411" spans="2:6" x14ac:dyDescent="0.2">
      <c r="B411" s="5"/>
      <c r="D411" s="9"/>
    </row>
    <row r="412" spans="2:6" x14ac:dyDescent="0.2">
      <c r="B412" s="4"/>
      <c r="D412" s="7"/>
      <c r="E412" s="8"/>
      <c r="F412" s="8"/>
    </row>
    <row r="413" spans="2:6" x14ac:dyDescent="0.2">
      <c r="B413" s="5"/>
      <c r="D413" s="9"/>
    </row>
    <row r="414" spans="2:6" x14ac:dyDescent="0.2">
      <c r="B414" s="4"/>
      <c r="D414" s="7"/>
      <c r="E414" s="8"/>
      <c r="F414" s="8"/>
    </row>
    <row r="415" spans="2:6" x14ac:dyDescent="0.2">
      <c r="B415" s="5"/>
      <c r="D415" s="9"/>
    </row>
    <row r="416" spans="2:6" x14ac:dyDescent="0.2">
      <c r="B416" s="5"/>
      <c r="D416" s="7"/>
      <c r="E416" s="8"/>
      <c r="F416" s="8"/>
    </row>
    <row r="417" spans="2:6" x14ac:dyDescent="0.2">
      <c r="B417" s="5"/>
      <c r="D417" s="9"/>
    </row>
    <row r="418" spans="2:6" x14ac:dyDescent="0.2">
      <c r="B418" s="4"/>
      <c r="D418" s="7"/>
      <c r="E418" s="8"/>
      <c r="F418" s="8"/>
    </row>
    <row r="419" spans="2:6" x14ac:dyDescent="0.2">
      <c r="B419" s="4"/>
      <c r="D419" s="7"/>
      <c r="E419" s="8"/>
      <c r="F419" s="8"/>
    </row>
    <row r="420" spans="2:6" x14ac:dyDescent="0.2">
      <c r="B420" s="5"/>
      <c r="D420" s="9"/>
    </row>
    <row r="421" spans="2:6" x14ac:dyDescent="0.2">
      <c r="B421" s="4"/>
      <c r="D421" s="7"/>
      <c r="E421" s="8"/>
      <c r="F421" s="8"/>
    </row>
    <row r="422" spans="2:6" x14ac:dyDescent="0.2">
      <c r="B422" s="5"/>
    </row>
    <row r="423" spans="2:6" x14ac:dyDescent="0.2">
      <c r="B423" s="4"/>
      <c r="D423" s="7"/>
      <c r="E423" s="8"/>
      <c r="F423" s="8"/>
    </row>
    <row r="424" spans="2:6" x14ac:dyDescent="0.2">
      <c r="B424" s="5"/>
      <c r="D424" s="7"/>
      <c r="E424" s="8"/>
      <c r="F424" s="8"/>
    </row>
    <row r="425" spans="2:6" x14ac:dyDescent="0.2">
      <c r="B425" s="4"/>
      <c r="D425" s="7"/>
      <c r="E425" s="8"/>
      <c r="F425" s="8"/>
    </row>
    <row r="426" spans="2:6" x14ac:dyDescent="0.2">
      <c r="B426" s="5"/>
      <c r="D426" s="7"/>
      <c r="E426" s="8"/>
      <c r="F426" s="8"/>
    </row>
    <row r="427" spans="2:6" x14ac:dyDescent="0.2">
      <c r="B427" s="4"/>
      <c r="D427" s="7"/>
      <c r="E427" s="8"/>
      <c r="F427" s="8"/>
    </row>
    <row r="428" spans="2:6" x14ac:dyDescent="0.2">
      <c r="B428" s="5"/>
    </row>
    <row r="429" spans="2:6" x14ac:dyDescent="0.2">
      <c r="B429" s="4"/>
      <c r="D429" s="7"/>
      <c r="E429" s="8"/>
      <c r="F429" s="8"/>
    </row>
    <row r="430" spans="2:6" x14ac:dyDescent="0.2">
      <c r="B430" s="5"/>
      <c r="D430" s="7"/>
      <c r="E430" s="8"/>
      <c r="F430" s="8"/>
    </row>
    <row r="431" spans="2:6" x14ac:dyDescent="0.2">
      <c r="B431" s="4"/>
      <c r="D431" s="7"/>
      <c r="E431" s="8"/>
      <c r="F431" s="8"/>
    </row>
    <row r="432" spans="2:6" x14ac:dyDescent="0.2">
      <c r="B432" s="5"/>
      <c r="D432" s="7"/>
      <c r="E432" s="8"/>
      <c r="F432" s="8"/>
    </row>
    <row r="433" spans="2:6" x14ac:dyDescent="0.2">
      <c r="B433" s="4"/>
      <c r="D433" s="7"/>
      <c r="E433" s="8"/>
      <c r="F433" s="8"/>
    </row>
    <row r="434" spans="2:6" x14ac:dyDescent="0.2">
      <c r="B434" s="5"/>
    </row>
    <row r="435" spans="2:6" x14ac:dyDescent="0.2">
      <c r="B435" s="5"/>
      <c r="D435" s="7"/>
      <c r="E435" s="8"/>
      <c r="F435" s="8"/>
    </row>
    <row r="436" spans="2:6" x14ac:dyDescent="0.2">
      <c r="B436" s="5"/>
      <c r="D436" s="7"/>
      <c r="E436" s="8"/>
      <c r="F436" s="8"/>
    </row>
    <row r="437" spans="2:6" x14ac:dyDescent="0.2">
      <c r="D437" s="7"/>
      <c r="E437" s="8"/>
      <c r="F437" s="8"/>
    </row>
    <row r="438" spans="2:6" x14ac:dyDescent="0.2">
      <c r="B438" s="4"/>
      <c r="D438" s="7"/>
      <c r="E438" s="8"/>
      <c r="F438" s="8"/>
    </row>
    <row r="439" spans="2:6" x14ac:dyDescent="0.2">
      <c r="B439" s="4"/>
      <c r="D439" s="7"/>
      <c r="E439" s="8"/>
      <c r="F439" s="8"/>
    </row>
    <row r="440" spans="2:6" x14ac:dyDescent="0.2">
      <c r="B440" s="4"/>
      <c r="D440" s="7"/>
      <c r="E440" s="8"/>
      <c r="F440" s="8"/>
    </row>
    <row r="441" spans="2:6" x14ac:dyDescent="0.2">
      <c r="B441" s="4"/>
      <c r="D441" s="7"/>
      <c r="E441" s="8"/>
      <c r="F441" s="8"/>
    </row>
    <row r="442" spans="2:6" x14ac:dyDescent="0.2">
      <c r="B442" s="5"/>
      <c r="D442" s="9"/>
    </row>
    <row r="443" spans="2:6" x14ac:dyDescent="0.2">
      <c r="D443" s="9"/>
    </row>
    <row r="444" spans="2:6" x14ac:dyDescent="0.2">
      <c r="B444" s="4"/>
      <c r="D444" s="7"/>
      <c r="E444" s="8"/>
      <c r="F444" s="8"/>
    </row>
    <row r="445" spans="2:6" x14ac:dyDescent="0.2">
      <c r="B445" s="4"/>
      <c r="D445" s="7"/>
      <c r="E445" s="8"/>
      <c r="F445" s="8"/>
    </row>
    <row r="446" spans="2:6" x14ac:dyDescent="0.2">
      <c r="B446" s="4"/>
      <c r="D446" s="7"/>
      <c r="E446" s="8"/>
      <c r="F446" s="8"/>
    </row>
    <row r="447" spans="2:6" x14ac:dyDescent="0.2">
      <c r="B447" s="4"/>
      <c r="D447" s="7"/>
      <c r="E447" s="8"/>
      <c r="F447" s="8"/>
    </row>
    <row r="448" spans="2:6" x14ac:dyDescent="0.2">
      <c r="B448" s="5"/>
      <c r="D448" s="9"/>
    </row>
    <row r="449" spans="2:6" x14ac:dyDescent="0.2">
      <c r="D449" s="9"/>
    </row>
    <row r="450" spans="2:6" x14ac:dyDescent="0.2">
      <c r="B450" s="4"/>
      <c r="D450" s="7"/>
      <c r="E450" s="8"/>
      <c r="F450" s="8"/>
    </row>
    <row r="451" spans="2:6" x14ac:dyDescent="0.2">
      <c r="B451" s="4"/>
      <c r="D451" s="7"/>
      <c r="E451" s="8"/>
      <c r="F451" s="8"/>
    </row>
    <row r="452" spans="2:6" x14ac:dyDescent="0.2">
      <c r="B452" s="4"/>
      <c r="D452" s="7"/>
      <c r="E452" s="8"/>
      <c r="F452" s="8"/>
    </row>
    <row r="453" spans="2:6" x14ac:dyDescent="0.2">
      <c r="B453" s="4"/>
      <c r="D453" s="7"/>
      <c r="E453" s="8"/>
      <c r="F453" s="8"/>
    </row>
    <row r="454" spans="2:6" x14ac:dyDescent="0.2">
      <c r="B454" s="4"/>
      <c r="D454" s="7"/>
      <c r="E454" s="8"/>
      <c r="F454" s="8"/>
    </row>
    <row r="455" spans="2:6" x14ac:dyDescent="0.2">
      <c r="B455" s="4"/>
      <c r="D455" s="7"/>
      <c r="E455" s="8"/>
      <c r="F455" s="8"/>
    </row>
    <row r="456" spans="2:6" x14ac:dyDescent="0.2">
      <c r="B456" s="5"/>
      <c r="D456" s="9"/>
    </row>
    <row r="457" spans="2:6" x14ac:dyDescent="0.2">
      <c r="B457" s="5"/>
      <c r="D457" s="9"/>
    </row>
    <row r="458" spans="2:6" x14ac:dyDescent="0.2">
      <c r="B458" s="5"/>
      <c r="D458" s="7"/>
      <c r="E458" s="8"/>
      <c r="F458" s="8"/>
    </row>
    <row r="459" spans="2:6" x14ac:dyDescent="0.2">
      <c r="B459" s="5"/>
      <c r="D459" s="7"/>
      <c r="E459" s="8"/>
      <c r="F459" s="8"/>
    </row>
    <row r="460" spans="2:6" x14ac:dyDescent="0.2">
      <c r="B460" s="5"/>
      <c r="D460" s="9"/>
    </row>
    <row r="461" spans="2:6" x14ac:dyDescent="0.2">
      <c r="B461" s="5"/>
      <c r="D461" s="9"/>
    </row>
    <row r="462" spans="2:6" x14ac:dyDescent="0.2">
      <c r="B462" s="4"/>
      <c r="D462" s="7"/>
      <c r="E462" s="8"/>
      <c r="F462" s="8"/>
    </row>
    <row r="463" spans="2:6" x14ac:dyDescent="0.2">
      <c r="B463" s="5"/>
      <c r="D463" s="9"/>
    </row>
    <row r="464" spans="2:6" x14ac:dyDescent="0.2">
      <c r="B464" s="5"/>
      <c r="D464" s="9"/>
    </row>
    <row r="465" spans="2:6" x14ac:dyDescent="0.2">
      <c r="B465" s="5"/>
      <c r="D465" s="9"/>
    </row>
    <row r="466" spans="2:6" x14ac:dyDescent="0.2">
      <c r="B466" s="4"/>
      <c r="D466" s="7"/>
      <c r="E466" s="8"/>
      <c r="F466" s="8"/>
    </row>
    <row r="467" spans="2:6" x14ac:dyDescent="0.2">
      <c r="B467" s="5"/>
      <c r="D467" s="9"/>
    </row>
    <row r="468" spans="2:6" x14ac:dyDescent="0.2">
      <c r="B468" s="5"/>
      <c r="D468" s="9"/>
    </row>
    <row r="469" spans="2:6" x14ac:dyDescent="0.2">
      <c r="B469" s="5"/>
      <c r="D469" s="7"/>
      <c r="E469" s="8"/>
      <c r="F469" s="8"/>
    </row>
    <row r="470" spans="2:6" x14ac:dyDescent="0.2">
      <c r="B470" s="5"/>
      <c r="D470" s="9"/>
    </row>
    <row r="471" spans="2:6" x14ac:dyDescent="0.2">
      <c r="B471" s="5"/>
      <c r="D471" s="9"/>
    </row>
    <row r="472" spans="2:6" x14ac:dyDescent="0.2">
      <c r="B472" s="5"/>
      <c r="D472" s="7"/>
      <c r="E472" s="8"/>
      <c r="F472" s="8"/>
    </row>
    <row r="473" spans="2:6" x14ac:dyDescent="0.2">
      <c r="B473" s="4"/>
      <c r="D473" s="7"/>
      <c r="E473" s="8"/>
      <c r="F473" s="8"/>
    </row>
    <row r="474" spans="2:6" x14ac:dyDescent="0.2">
      <c r="B474" s="4"/>
      <c r="D474" s="7"/>
      <c r="E474" s="8"/>
      <c r="F474" s="8"/>
    </row>
    <row r="475" spans="2:6" x14ac:dyDescent="0.2">
      <c r="B475" s="5"/>
    </row>
    <row r="476" spans="2:6" x14ac:dyDescent="0.2">
      <c r="B476" s="5"/>
      <c r="D476" s="7"/>
      <c r="E476" s="8"/>
      <c r="F476" s="8"/>
    </row>
    <row r="477" spans="2:6" x14ac:dyDescent="0.2">
      <c r="B477" s="5"/>
      <c r="D477" s="7"/>
      <c r="E477" s="8"/>
      <c r="F477" s="8"/>
    </row>
    <row r="478" spans="2:6" x14ac:dyDescent="0.2">
      <c r="B478" s="5"/>
      <c r="D478" s="7"/>
      <c r="E478" s="8"/>
      <c r="F478" s="8"/>
    </row>
    <row r="479" spans="2:6" x14ac:dyDescent="0.2">
      <c r="B479" s="5"/>
      <c r="D479" s="7"/>
      <c r="E479" s="8"/>
      <c r="F479" s="8"/>
    </row>
    <row r="480" spans="2:6" x14ac:dyDescent="0.2">
      <c r="B480" s="5"/>
      <c r="D480" s="7"/>
      <c r="E480" s="8"/>
      <c r="F480" s="8"/>
    </row>
    <row r="481" spans="2:6" x14ac:dyDescent="0.2">
      <c r="B481" s="4"/>
      <c r="D481" s="7"/>
      <c r="E481" s="8"/>
      <c r="F481" s="8"/>
    </row>
    <row r="482" spans="2:6" x14ac:dyDescent="0.2">
      <c r="B482" s="5"/>
      <c r="D482" s="9"/>
    </row>
    <row r="483" spans="2:6" x14ac:dyDescent="0.2">
      <c r="B483" s="5"/>
      <c r="D483" s="7"/>
      <c r="E483" s="8"/>
      <c r="F483" s="8"/>
    </row>
    <row r="484" spans="2:6" x14ac:dyDescent="0.2">
      <c r="B484" s="4"/>
      <c r="D484" s="7"/>
      <c r="E484" s="8"/>
      <c r="F484" s="8"/>
    </row>
    <row r="485" spans="2:6" x14ac:dyDescent="0.2">
      <c r="B485" s="5"/>
      <c r="D485" s="9"/>
    </row>
    <row r="486" spans="2:6" x14ac:dyDescent="0.2">
      <c r="B486" s="5"/>
      <c r="D486" s="9"/>
    </row>
    <row r="487" spans="2:6" x14ac:dyDescent="0.2">
      <c r="B487" s="4"/>
      <c r="D487" s="7"/>
      <c r="E487" s="8"/>
      <c r="F487" s="8"/>
    </row>
    <row r="488" spans="2:6" x14ac:dyDescent="0.2">
      <c r="B488" s="4"/>
      <c r="D488" s="7"/>
      <c r="E488" s="8"/>
      <c r="F488" s="8"/>
    </row>
    <row r="489" spans="2:6" x14ac:dyDescent="0.2">
      <c r="B489" s="5"/>
      <c r="D489" s="9"/>
    </row>
    <row r="490" spans="2:6" x14ac:dyDescent="0.2">
      <c r="D490" s="9"/>
    </row>
    <row r="491" spans="2:6" x14ac:dyDescent="0.2">
      <c r="B491" s="4"/>
      <c r="D491" s="7"/>
      <c r="E491" s="8"/>
      <c r="F491" s="8"/>
    </row>
    <row r="492" spans="2:6" x14ac:dyDescent="0.2">
      <c r="B492" s="4"/>
      <c r="D492" s="7"/>
      <c r="E492" s="8"/>
      <c r="F492" s="8"/>
    </row>
    <row r="493" spans="2:6" x14ac:dyDescent="0.2">
      <c r="B493" s="4"/>
      <c r="D493" s="7"/>
      <c r="E493" s="8"/>
      <c r="F493" s="8"/>
    </row>
    <row r="494" spans="2:6" x14ac:dyDescent="0.2">
      <c r="B494" s="4"/>
      <c r="D494" s="7"/>
      <c r="E494" s="8"/>
      <c r="F494" s="8"/>
    </row>
    <row r="495" spans="2:6" x14ac:dyDescent="0.2">
      <c r="B495" s="4"/>
      <c r="D495" s="7"/>
      <c r="E495" s="8"/>
      <c r="F495" s="8"/>
    </row>
    <row r="496" spans="2:6" x14ac:dyDescent="0.2">
      <c r="B496" s="4"/>
      <c r="D496" s="7"/>
      <c r="E496" s="8"/>
      <c r="F496" s="8"/>
    </row>
    <row r="497" spans="2:6" x14ac:dyDescent="0.2">
      <c r="B497" s="5"/>
      <c r="D497" s="9"/>
    </row>
    <row r="498" spans="2:6" x14ac:dyDescent="0.2">
      <c r="B498" s="4"/>
      <c r="D498" s="7"/>
      <c r="E498" s="8"/>
      <c r="F498" s="8"/>
    </row>
    <row r="499" spans="2:6" x14ac:dyDescent="0.2">
      <c r="B499" s="5"/>
      <c r="D499" s="9"/>
    </row>
    <row r="500" spans="2:6" x14ac:dyDescent="0.2">
      <c r="B500" s="5"/>
      <c r="D500" s="7"/>
      <c r="E500" s="8"/>
      <c r="F500" s="8"/>
    </row>
    <row r="501" spans="2:6" x14ac:dyDescent="0.2">
      <c r="B501" s="5"/>
      <c r="D501" s="7"/>
      <c r="E501" s="8"/>
      <c r="F501" s="8"/>
    </row>
    <row r="502" spans="2:6" x14ac:dyDescent="0.2">
      <c r="B502" s="4"/>
      <c r="D502" s="7"/>
      <c r="E502" s="8"/>
      <c r="F502" s="8"/>
    </row>
    <row r="503" spans="2:6" x14ac:dyDescent="0.2">
      <c r="B503" s="5"/>
      <c r="D503" s="9"/>
    </row>
    <row r="504" spans="2:6" x14ac:dyDescent="0.2">
      <c r="B504" s="5"/>
      <c r="D504" s="9"/>
    </row>
    <row r="505" spans="2:6" x14ac:dyDescent="0.2">
      <c r="B505" s="5"/>
      <c r="D505" s="9"/>
    </row>
    <row r="506" spans="2:6" x14ac:dyDescent="0.2">
      <c r="B506" s="5"/>
      <c r="D506" s="9"/>
    </row>
    <row r="507" spans="2:6" x14ac:dyDescent="0.2">
      <c r="B507" s="5"/>
      <c r="D507" s="7"/>
      <c r="E507" s="8"/>
      <c r="F507" s="8"/>
    </row>
    <row r="508" spans="2:6" x14ac:dyDescent="0.2">
      <c r="B508" s="4"/>
      <c r="D508" s="7"/>
      <c r="E508" s="8"/>
      <c r="F508" s="8"/>
    </row>
    <row r="509" spans="2:6" x14ac:dyDescent="0.2">
      <c r="B509" s="5"/>
      <c r="D509" s="9"/>
    </row>
    <row r="510" spans="2:6" x14ac:dyDescent="0.2">
      <c r="B510" s="5"/>
      <c r="D510" s="7"/>
      <c r="E510" s="8"/>
      <c r="F510" s="8"/>
    </row>
    <row r="511" spans="2:6" x14ac:dyDescent="0.2">
      <c r="B511" s="4"/>
      <c r="D511" s="7"/>
      <c r="E511" s="8"/>
      <c r="F511" s="8"/>
    </row>
    <row r="512" spans="2:6" x14ac:dyDescent="0.2">
      <c r="B512" s="5"/>
      <c r="D512" s="9"/>
    </row>
    <row r="513" spans="2:6" x14ac:dyDescent="0.2">
      <c r="B513" s="5"/>
      <c r="D513" s="7"/>
      <c r="E513" s="8"/>
      <c r="F513" s="8"/>
    </row>
    <row r="514" spans="2:6" x14ac:dyDescent="0.2">
      <c r="B514" s="5"/>
      <c r="D514" s="9"/>
    </row>
    <row r="515" spans="2:6" x14ac:dyDescent="0.2">
      <c r="B515" s="4"/>
      <c r="D515" s="7"/>
      <c r="E515" s="8"/>
      <c r="F515" s="8"/>
    </row>
    <row r="516" spans="2:6" x14ac:dyDescent="0.2">
      <c r="B516" s="4"/>
      <c r="D516" s="7"/>
      <c r="E516" s="8"/>
      <c r="F516" s="8"/>
    </row>
    <row r="517" spans="2:6" x14ac:dyDescent="0.2">
      <c r="B517" s="5"/>
      <c r="D517" s="7"/>
      <c r="E517" s="8"/>
      <c r="F517" s="8"/>
    </row>
    <row r="518" spans="2:6" x14ac:dyDescent="0.2">
      <c r="B518" s="5"/>
      <c r="D518" s="9"/>
    </row>
    <row r="519" spans="2:6" x14ac:dyDescent="0.2">
      <c r="B519" s="5"/>
      <c r="D519" s="9"/>
    </row>
    <row r="520" spans="2:6" x14ac:dyDescent="0.2">
      <c r="B520" s="5"/>
      <c r="D520" s="7"/>
      <c r="E520" s="8"/>
      <c r="F520" s="8"/>
    </row>
    <row r="521" spans="2:6" x14ac:dyDescent="0.2">
      <c r="B521" s="5"/>
      <c r="D521" s="9"/>
    </row>
    <row r="522" spans="2:6" x14ac:dyDescent="0.2">
      <c r="B522" s="4"/>
      <c r="D522" s="7"/>
      <c r="E522" s="8"/>
      <c r="F522" s="8"/>
    </row>
    <row r="523" spans="2:6" x14ac:dyDescent="0.2">
      <c r="B523" s="5"/>
      <c r="D523" s="9"/>
    </row>
    <row r="524" spans="2:6" x14ac:dyDescent="0.2">
      <c r="B524" s="5"/>
      <c r="D524" s="9"/>
    </row>
    <row r="525" spans="2:6" x14ac:dyDescent="0.2">
      <c r="B525" s="4"/>
      <c r="D525" s="7"/>
      <c r="E525" s="8"/>
      <c r="F525" s="8"/>
    </row>
    <row r="526" spans="2:6" x14ac:dyDescent="0.2">
      <c r="B526" s="5"/>
      <c r="D526" s="7"/>
      <c r="E526" s="8"/>
      <c r="F526" s="8"/>
    </row>
    <row r="527" spans="2:6" x14ac:dyDescent="0.2">
      <c r="B527" s="5"/>
      <c r="D527" s="7"/>
      <c r="E527" s="8"/>
      <c r="F527" s="8"/>
    </row>
    <row r="528" spans="2:6" x14ac:dyDescent="0.2">
      <c r="B528" s="4"/>
      <c r="D528" s="7"/>
      <c r="E528" s="8"/>
      <c r="F528" s="8"/>
    </row>
    <row r="529" spans="2:6" x14ac:dyDescent="0.2">
      <c r="B529" s="5"/>
      <c r="D529" s="9"/>
    </row>
    <row r="530" spans="2:6" x14ac:dyDescent="0.2">
      <c r="B530" s="5"/>
      <c r="D530" s="9"/>
    </row>
    <row r="531" spans="2:6" x14ac:dyDescent="0.2">
      <c r="B531" s="5"/>
      <c r="D531" s="9"/>
    </row>
    <row r="532" spans="2:6" x14ac:dyDescent="0.2">
      <c r="B532" s="4"/>
      <c r="D532" s="7"/>
      <c r="E532" s="8"/>
      <c r="F532" s="8"/>
    </row>
    <row r="533" spans="2:6" x14ac:dyDescent="0.2">
      <c r="B533" s="5"/>
      <c r="D533" s="9"/>
    </row>
    <row r="534" spans="2:6" x14ac:dyDescent="0.2">
      <c r="B534" s="5"/>
      <c r="D534" s="7"/>
      <c r="E534" s="8"/>
      <c r="F534" s="8"/>
    </row>
    <row r="535" spans="2:6" x14ac:dyDescent="0.2">
      <c r="B535" s="4"/>
      <c r="D535" s="7"/>
      <c r="E535" s="8"/>
      <c r="F535" s="8"/>
    </row>
    <row r="536" spans="2:6" x14ac:dyDescent="0.2">
      <c r="B536" s="5"/>
      <c r="D536" s="7"/>
      <c r="E536" s="8"/>
      <c r="F536" s="8"/>
    </row>
    <row r="537" spans="2:6" x14ac:dyDescent="0.2">
      <c r="B537" s="4"/>
      <c r="D537" s="7"/>
      <c r="E537" s="8"/>
      <c r="F537" s="8"/>
    </row>
    <row r="538" spans="2:6" x14ac:dyDescent="0.2">
      <c r="B538" s="5"/>
      <c r="D538" s="9"/>
    </row>
    <row r="539" spans="2:6" x14ac:dyDescent="0.2">
      <c r="B539" s="5"/>
      <c r="D539" s="9"/>
    </row>
    <row r="540" spans="2:6" x14ac:dyDescent="0.2">
      <c r="B540" s="5"/>
      <c r="D540" s="9"/>
    </row>
    <row r="541" spans="2:6" x14ac:dyDescent="0.2">
      <c r="B541" s="4"/>
      <c r="D541" s="7"/>
      <c r="E541" s="8"/>
      <c r="F541" s="8"/>
    </row>
    <row r="542" spans="2:6" x14ac:dyDescent="0.2">
      <c r="B542" s="4"/>
      <c r="D542" s="7"/>
      <c r="E542" s="8"/>
      <c r="F542" s="8"/>
    </row>
    <row r="543" spans="2:6" x14ac:dyDescent="0.2">
      <c r="B543" s="5"/>
      <c r="D543" s="7"/>
      <c r="E543" s="8"/>
      <c r="F543" s="8"/>
    </row>
    <row r="544" spans="2:6" x14ac:dyDescent="0.2">
      <c r="B544" s="5"/>
      <c r="D544" s="9"/>
    </row>
    <row r="545" spans="2:6" x14ac:dyDescent="0.2">
      <c r="B545" s="5"/>
      <c r="D545" s="9"/>
    </row>
    <row r="546" spans="2:6" x14ac:dyDescent="0.2">
      <c r="B546" s="5"/>
      <c r="D546" s="9"/>
    </row>
    <row r="547" spans="2:6" x14ac:dyDescent="0.2">
      <c r="B547" s="4"/>
      <c r="D547" s="7"/>
      <c r="E547" s="8"/>
      <c r="F547" s="8"/>
    </row>
    <row r="548" spans="2:6" x14ac:dyDescent="0.2">
      <c r="B548" s="5"/>
      <c r="D548" s="9"/>
    </row>
    <row r="549" spans="2:6" x14ac:dyDescent="0.2">
      <c r="B549" s="4"/>
      <c r="D549" s="7"/>
      <c r="E549" s="8"/>
      <c r="F549" s="8"/>
    </row>
    <row r="550" spans="2:6" x14ac:dyDescent="0.2">
      <c r="B550" s="5"/>
      <c r="D550" s="9"/>
    </row>
    <row r="551" spans="2:6" x14ac:dyDescent="0.2">
      <c r="B551" s="4"/>
      <c r="D551" s="7"/>
      <c r="E551" s="8"/>
      <c r="F551" s="8"/>
    </row>
    <row r="552" spans="2:6" x14ac:dyDescent="0.2">
      <c r="B552" s="5"/>
      <c r="D552" s="7"/>
      <c r="E552" s="8"/>
      <c r="F552" s="8"/>
    </row>
    <row r="553" spans="2:6" x14ac:dyDescent="0.2">
      <c r="B553" s="5"/>
      <c r="D553" s="9"/>
    </row>
    <row r="554" spans="2:6" x14ac:dyDescent="0.2">
      <c r="B554" s="5"/>
      <c r="D554" s="7"/>
      <c r="E554" s="8"/>
      <c r="F554" s="8"/>
    </row>
    <row r="555" spans="2:6" x14ac:dyDescent="0.2">
      <c r="B555" s="5"/>
      <c r="D555" s="9"/>
    </row>
    <row r="556" spans="2:6" x14ac:dyDescent="0.2">
      <c r="B556" s="5"/>
      <c r="D556" s="9"/>
    </row>
    <row r="557" spans="2:6" x14ac:dyDescent="0.2">
      <c r="B557" s="5"/>
      <c r="D557" s="9"/>
    </row>
    <row r="558" spans="2:6" x14ac:dyDescent="0.2">
      <c r="B558" s="4"/>
      <c r="D558" s="7"/>
      <c r="E558" s="8"/>
      <c r="F558" s="8"/>
    </row>
    <row r="559" spans="2:6" x14ac:dyDescent="0.2">
      <c r="B559" s="5"/>
      <c r="D559" s="7"/>
      <c r="E559" s="8"/>
      <c r="F559" s="8"/>
    </row>
    <row r="560" spans="2:6" x14ac:dyDescent="0.2">
      <c r="B560" s="5"/>
      <c r="D560" s="9"/>
    </row>
    <row r="561" spans="2:6" x14ac:dyDescent="0.2">
      <c r="B561" s="5"/>
      <c r="D561" s="7"/>
      <c r="E561" s="8"/>
      <c r="F561" s="8"/>
    </row>
    <row r="562" spans="2:6" x14ac:dyDescent="0.2">
      <c r="B562" s="5"/>
      <c r="D562" s="7"/>
      <c r="E562" s="8"/>
      <c r="F562" s="8"/>
    </row>
    <row r="563" spans="2:6" x14ac:dyDescent="0.2">
      <c r="B563" s="5"/>
      <c r="D563" s="9"/>
    </row>
    <row r="564" spans="2:6" x14ac:dyDescent="0.2">
      <c r="B564" s="4"/>
      <c r="D564" s="7"/>
      <c r="E564" s="8"/>
      <c r="F564" s="8"/>
    </row>
    <row r="565" spans="2:6" x14ac:dyDescent="0.2">
      <c r="B565" s="5"/>
      <c r="D565" s="9"/>
    </row>
    <row r="566" spans="2:6" x14ac:dyDescent="0.2">
      <c r="B566" s="5"/>
      <c r="D566" s="9"/>
    </row>
    <row r="567" spans="2:6" x14ac:dyDescent="0.2">
      <c r="B567" s="4"/>
      <c r="D567" s="7"/>
      <c r="E567" s="8"/>
      <c r="F567" s="8"/>
    </row>
    <row r="568" spans="2:6" x14ac:dyDescent="0.2">
      <c r="B568" s="5"/>
      <c r="D568" s="9"/>
    </row>
    <row r="569" spans="2:6" x14ac:dyDescent="0.2">
      <c r="B569" s="4"/>
      <c r="D569" s="8"/>
      <c r="E569" s="8"/>
      <c r="F569" s="8"/>
    </row>
    <row r="570" spans="2:6" x14ac:dyDescent="0.2">
      <c r="B570" s="5"/>
      <c r="D570" s="7"/>
      <c r="E570" s="8"/>
      <c r="F570" s="8"/>
    </row>
    <row r="571" spans="2:6" x14ac:dyDescent="0.2">
      <c r="B571" s="5"/>
      <c r="D571" s="7"/>
      <c r="E571" s="8"/>
      <c r="F571" s="8"/>
    </row>
    <row r="572" spans="2:6" x14ac:dyDescent="0.2">
      <c r="B572" s="5"/>
      <c r="D572" s="7"/>
      <c r="E572" s="8"/>
      <c r="F572" s="8"/>
    </row>
    <row r="573" spans="2:6" x14ac:dyDescent="0.2">
      <c r="B573" s="4"/>
      <c r="D573" s="7"/>
      <c r="E573" s="8"/>
      <c r="F573" s="8"/>
    </row>
    <row r="574" spans="2:6" x14ac:dyDescent="0.2">
      <c r="B574" s="4"/>
      <c r="D574" s="7"/>
      <c r="E574" s="8"/>
      <c r="F574" s="8"/>
    </row>
    <row r="575" spans="2:6" x14ac:dyDescent="0.2">
      <c r="B575" s="5"/>
      <c r="D575" s="9"/>
    </row>
    <row r="576" spans="2:6" x14ac:dyDescent="0.2">
      <c r="B576" s="4"/>
      <c r="D576" s="7"/>
      <c r="E576" s="8"/>
      <c r="F576" s="8"/>
    </row>
    <row r="577" spans="2:6" x14ac:dyDescent="0.2">
      <c r="B577" s="4"/>
      <c r="D577" s="7"/>
      <c r="E577" s="8"/>
      <c r="F577" s="8"/>
    </row>
    <row r="578" spans="2:6" x14ac:dyDescent="0.2">
      <c r="B578" s="5"/>
      <c r="D578" s="7"/>
      <c r="E578" s="8"/>
      <c r="F578" s="8"/>
    </row>
    <row r="579" spans="2:6" x14ac:dyDescent="0.2">
      <c r="B579" s="5"/>
      <c r="D579" s="9"/>
    </row>
    <row r="580" spans="2:6" x14ac:dyDescent="0.2">
      <c r="B580" s="5"/>
    </row>
    <row r="581" spans="2:6" x14ac:dyDescent="0.2">
      <c r="B581" s="5"/>
      <c r="D581" s="7"/>
      <c r="E581" s="8"/>
      <c r="F581" s="8"/>
    </row>
    <row r="582" spans="2:6" x14ac:dyDescent="0.2">
      <c r="B582" s="4"/>
      <c r="D582" s="7"/>
      <c r="E582" s="8"/>
      <c r="F582" s="8"/>
    </row>
    <row r="583" spans="2:6" x14ac:dyDescent="0.2">
      <c r="B583" s="5"/>
      <c r="D583" s="7"/>
      <c r="E583" s="8"/>
      <c r="F583" s="8"/>
    </row>
    <row r="584" spans="2:6" x14ac:dyDescent="0.2">
      <c r="D584" s="7"/>
      <c r="E584" s="8"/>
      <c r="F584" s="8"/>
    </row>
    <row r="585" spans="2:6" x14ac:dyDescent="0.2">
      <c r="B585" s="4"/>
      <c r="D585" s="7"/>
      <c r="E585" s="8"/>
      <c r="F585" s="8"/>
    </row>
    <row r="586" spans="2:6" x14ac:dyDescent="0.2">
      <c r="B586" s="4"/>
      <c r="D586" s="7"/>
      <c r="E586" s="8"/>
      <c r="F586" s="8"/>
    </row>
    <row r="587" spans="2:6" x14ac:dyDescent="0.2">
      <c r="B587" s="4"/>
      <c r="D587" s="7"/>
      <c r="E587" s="8"/>
      <c r="F587" s="8"/>
    </row>
    <row r="588" spans="2:6" x14ac:dyDescent="0.2">
      <c r="B588" s="4"/>
      <c r="D588" s="7"/>
      <c r="E588" s="8"/>
      <c r="F588" s="8"/>
    </row>
    <row r="589" spans="2:6" x14ac:dyDescent="0.2">
      <c r="B589" s="4"/>
      <c r="D589" s="7"/>
      <c r="E589" s="8"/>
      <c r="F589" s="8"/>
    </row>
    <row r="590" spans="2:6" x14ac:dyDescent="0.2">
      <c r="B590" s="5"/>
      <c r="D590" s="9"/>
    </row>
    <row r="591" spans="2:6" x14ac:dyDescent="0.2">
      <c r="B591" s="4"/>
      <c r="D591" s="8"/>
      <c r="E591" s="8"/>
      <c r="F591" s="8"/>
    </row>
    <row r="592" spans="2:6" x14ac:dyDescent="0.2">
      <c r="B592" s="5"/>
      <c r="D592" s="7"/>
      <c r="E592" s="8"/>
      <c r="F592" s="8"/>
    </row>
    <row r="593" spans="2:6" x14ac:dyDescent="0.2">
      <c r="B593" s="4"/>
      <c r="D593" s="7"/>
      <c r="E593" s="8"/>
      <c r="F593" s="8"/>
    </row>
    <row r="594" spans="2:6" x14ac:dyDescent="0.2">
      <c r="B594" s="5"/>
      <c r="D594" s="7"/>
      <c r="E594" s="8"/>
      <c r="F594" s="8"/>
    </row>
    <row r="595" spans="2:6" x14ac:dyDescent="0.2">
      <c r="D595" s="7"/>
      <c r="E595" s="8"/>
      <c r="F595" s="8"/>
    </row>
    <row r="596" spans="2:6" x14ac:dyDescent="0.2">
      <c r="B596" s="4"/>
      <c r="D596" s="7"/>
      <c r="E596" s="8"/>
      <c r="F596" s="8"/>
    </row>
    <row r="597" spans="2:6" x14ac:dyDescent="0.2">
      <c r="B597" s="4"/>
      <c r="D597" s="8"/>
      <c r="E597" s="8"/>
      <c r="F597" s="8"/>
    </row>
    <row r="598" spans="2:6" x14ac:dyDescent="0.2">
      <c r="B598" s="4"/>
      <c r="D598" s="8"/>
      <c r="E598" s="8"/>
      <c r="F598" s="8"/>
    </row>
    <row r="599" spans="2:6" x14ac:dyDescent="0.2">
      <c r="B599" s="4"/>
      <c r="D599" s="8"/>
      <c r="E599" s="8"/>
      <c r="F599" s="8"/>
    </row>
    <row r="600" spans="2:6" x14ac:dyDescent="0.2">
      <c r="B600" s="4"/>
      <c r="D600" s="8"/>
      <c r="E600" s="8"/>
      <c r="F600" s="8"/>
    </row>
    <row r="601" spans="2:6" x14ac:dyDescent="0.2">
      <c r="B601" s="5"/>
    </row>
    <row r="602" spans="2:6" x14ac:dyDescent="0.2">
      <c r="B602" s="4"/>
      <c r="D602" s="8"/>
      <c r="E602" s="8"/>
      <c r="F602" s="8"/>
    </row>
    <row r="603" spans="2:6" x14ac:dyDescent="0.2">
      <c r="B603" s="5"/>
    </row>
    <row r="604" spans="2:6" x14ac:dyDescent="0.2">
      <c r="B604" s="4"/>
      <c r="D604" s="8"/>
      <c r="E604" s="8"/>
      <c r="F604" s="8"/>
    </row>
    <row r="605" spans="2:6" x14ac:dyDescent="0.2">
      <c r="B605" s="5"/>
    </row>
    <row r="607" spans="2:6" x14ac:dyDescent="0.2">
      <c r="B607" s="4"/>
      <c r="D607" s="8"/>
      <c r="E607" s="8"/>
      <c r="F607" s="8"/>
    </row>
    <row r="608" spans="2:6" x14ac:dyDescent="0.2">
      <c r="B608" s="4"/>
      <c r="D608" s="8"/>
      <c r="E608" s="8"/>
      <c r="F608" s="8"/>
    </row>
    <row r="609" spans="2:6" x14ac:dyDescent="0.2">
      <c r="B609" s="4"/>
      <c r="D609" s="8"/>
      <c r="E609" s="8"/>
      <c r="F609" s="8"/>
    </row>
    <row r="610" spans="2:6" x14ac:dyDescent="0.2">
      <c r="B610" s="4"/>
      <c r="D610" s="8"/>
      <c r="E610" s="8"/>
      <c r="F610" s="8"/>
    </row>
    <row r="611" spans="2:6" x14ac:dyDescent="0.2">
      <c r="B611" s="5"/>
    </row>
    <row r="612" spans="2:6" x14ac:dyDescent="0.2">
      <c r="B612" s="6"/>
      <c r="D612" s="8"/>
      <c r="E612" s="8"/>
      <c r="F612" s="8"/>
    </row>
  </sheetData>
  <mergeCells count="11">
    <mergeCell ref="B2:K2"/>
    <mergeCell ref="B4:K4"/>
    <mergeCell ref="B9:C9"/>
    <mergeCell ref="B7:C8"/>
    <mergeCell ref="I8:J8"/>
    <mergeCell ref="K7:K8"/>
    <mergeCell ref="B3:K3"/>
    <mergeCell ref="D7:J7"/>
    <mergeCell ref="G8:H8"/>
    <mergeCell ref="B6:K6"/>
    <mergeCell ref="B5:K5"/>
  </mergeCells>
  <phoneticPr fontId="0" type="noConversion"/>
  <pageMargins left="0.39370078740157483" right="0.39370078740157483" top="0.39370078740157483" bottom="0.39370078740157483" header="0" footer="0"/>
  <pageSetup orientation="portrait" r:id="rId1"/>
  <headerFooter alignWithMargins="0">
    <oddHeader>&amp;R&amp;"Arial,"&amp;6Formato LDF-6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CICAEG</cp:lastModifiedBy>
  <cp:lastPrinted>2026-04-17T19:46:44Z</cp:lastPrinted>
  <dcterms:created xsi:type="dcterms:W3CDTF">1996-11-27T10:00:04Z</dcterms:created>
  <dcterms:modified xsi:type="dcterms:W3CDTF">2026-04-17T19:47:01Z</dcterms:modified>
</cp:coreProperties>
</file>