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\SEVAC 26\"/>
    </mc:Choice>
  </mc:AlternateContent>
  <xr:revisionPtr revIDLastSave="0" documentId="13_ncr:1_{FCA63113-27D3-44DA-B2D7-753E6D779DE2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Calendario Anual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Anual'!$3:$8</definedName>
    <definedName name="SAPBEXrevision" hidden="1">1</definedName>
    <definedName name="SAPBEXsysID" hidden="1">"BW1"</definedName>
    <definedName name="SAPBEXwbID" hidden="1">"DID4WN5RMH28TSZQY81LPTFPJ"</definedName>
    <definedName name="_xlnm.Print_Titles" localSheetId="0">'Calendario Anual'!$8:$8</definedName>
    <definedName name="UNO">[1]Hoja3!#REF!</definedName>
  </definedNames>
  <calcPr calcId="181029"/>
</workbook>
</file>

<file path=xl/calcChain.xml><?xml version="1.0" encoding="utf-8"?>
<calcChain xmlns="http://schemas.openxmlformats.org/spreadsheetml/2006/main">
  <c r="D52" i="1" l="1"/>
  <c r="C45" i="1" l="1"/>
  <c r="C48" i="1"/>
  <c r="E48" i="1" l="1"/>
  <c r="F48" i="1"/>
  <c r="G48" i="1"/>
  <c r="H48" i="1"/>
  <c r="I48" i="1"/>
  <c r="J48" i="1"/>
  <c r="K48" i="1"/>
  <c r="L48" i="1"/>
  <c r="M48" i="1"/>
  <c r="N48" i="1"/>
  <c r="O48" i="1"/>
  <c r="D48" i="1" l="1"/>
  <c r="C50" i="1" l="1"/>
  <c r="F9" i="1" l="1"/>
  <c r="J9" i="1"/>
  <c r="L9" i="1"/>
  <c r="N9" i="1"/>
  <c r="H9" i="1" l="1"/>
  <c r="O9" i="1"/>
  <c r="M9" i="1"/>
  <c r="K9" i="1"/>
  <c r="I9" i="1"/>
  <c r="G9" i="1"/>
  <c r="E9" i="1"/>
  <c r="C42" i="1"/>
  <c r="C43" i="1"/>
  <c r="C46" i="1"/>
  <c r="C47" i="1"/>
  <c r="C49" i="1"/>
  <c r="C53" i="1"/>
  <c r="C55" i="1"/>
  <c r="C56" i="1"/>
  <c r="C57" i="1"/>
  <c r="C58" i="1"/>
  <c r="C59" i="1"/>
  <c r="C60" i="1"/>
  <c r="C61" i="1"/>
  <c r="C40" i="1" l="1"/>
  <c r="D40" i="1" s="1"/>
  <c r="D9" i="1" s="1"/>
  <c r="C9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<sst xmlns="http://schemas.openxmlformats.org/spreadsheetml/2006/main" count="71" uniqueCount="69">
  <si>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</si>
  <si>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</si>
  <si>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</si>
  <si>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</si>
  <si>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</si>
  <si>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</si>
  <si>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</si>
  <si>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</si>
  <si>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</si>
  <si>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</si>
  <si>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</si>
  <si>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</si>
  <si>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</si>
  <si>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</si>
  <si>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</si>
  <si>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</si>
  <si>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</si>
  <si>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</si>
  <si>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</si>
  <si>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</si>
  <si>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</si>
  <si>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</si>
  <si>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</si>
  <si>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</si>
  <si>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</si>
  <si>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</si>
  <si>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</si>
  <si>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</si>
  <si>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</si>
  <si>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</si>
  <si>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</si>
  <si>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</si>
  <si>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</si>
  <si>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</si>
  <si>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</si>
  <si>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</si>
  <si>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</si>
  <si>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</si>
  <si>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</si>
  <si>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</si>
  <si>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</si>
  <si>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</si>
  <si>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</si>
  <si>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</si>
  <si>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</si>
  <si>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</si>
  <si>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</si>
  <si>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</si>
  <si>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</si>
  <si>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</si>
  <si>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</si>
  <si>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</si>
  <si>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</si>
  <si>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</si>
  <si>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</si>
  <si>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</si>
  <si>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</si>
  <si>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</si>
  <si>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</si>
  <si>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</si>
  <si>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</si>
  <si>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</si>
  <si>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</si>
  <si>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SISTEMA PARA EL DESARROLLO INTEGRAL DE LA FAMILIA DEL ESTADO DE GUERRERO</t>
  </si>
  <si>
    <t>Bajo protesta de decir verdad declaramos que los Estados Financieros y sus Notas son razonablemente correctos y responsabilidad del emisor</t>
  </si>
  <si>
    <r>
      <t>Aprovechamientos de tipo corriente……..</t>
    </r>
    <r>
      <rPr>
        <b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</t>
    </r>
  </si>
  <si>
    <r>
      <t>Aportaciones……….</t>
    </r>
    <r>
      <rPr>
        <b/>
        <sz val="12"/>
        <color theme="1"/>
        <rFont val="Arial"/>
        <family val="2"/>
      </rPr>
      <t>2/</t>
    </r>
  </si>
  <si>
    <r>
      <t>Convenios………….</t>
    </r>
    <r>
      <rPr>
        <b/>
        <sz val="12"/>
        <color theme="1"/>
        <rFont val="Arial"/>
        <family val="2"/>
      </rPr>
      <t>3/</t>
    </r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</si>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</sst>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Border="1"/>
    <xf numFmtId="164" fontId="16" fillId="2" borderId="0" xfId="0" applyNumberFormat="1" applyFont="1" applyFill="1" applyBorder="1"/>
    <xf numFmtId="0" fontId="16" fillId="0" borderId="0" xfId="0" applyFont="1" applyAlignment="1">
      <alignment wrapText="1"/>
    </xf>
    <xf numFmtId="0" fontId="16" fillId="2" borderId="0" xfId="0" applyFont="1" applyFill="1" applyBorder="1" applyAlignment="1">
      <alignment wrapText="1"/>
    </xf>
    <xf numFmtId="0" fontId="18" fillId="0" borderId="0" xfId="0" applyNumberFormat="1" applyFont="1" applyFill="1" applyBorder="1" applyAlignment="1" applyProtection="1">
      <protection locked="0"/>
    </xf>
    <xf numFmtId="0" fontId="16" fillId="0" borderId="0" xfId="0" applyFont="1" applyFill="1"/>
    <xf numFmtId="0" fontId="20" fillId="2" borderId="0" xfId="0" applyFont="1" applyFill="1" applyBorder="1"/>
    <xf numFmtId="0" fontId="21" fillId="23" borderId="6" xfId="0" applyFont="1" applyFill="1" applyBorder="1" applyAlignment="1">
      <alignment wrapText="1"/>
    </xf>
    <xf numFmtId="165" fontId="22" fillId="23" borderId="6" xfId="164" applyNumberFormat="1" applyFont="1" applyFill="1" applyBorder="1" applyAlignment="1">
      <alignment horizontal="center" vertical="center"/>
    </xf>
    <xf numFmtId="164" fontId="23" fillId="2" borderId="6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justify" vertical="top" wrapText="1"/>
    </xf>
    <xf numFmtId="164" fontId="24" fillId="2" borderId="6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left" vertical="top" wrapText="1"/>
    </xf>
    <xf numFmtId="164" fontId="23" fillId="24" borderId="6" xfId="0" applyNumberFormat="1" applyFont="1" applyFill="1" applyBorder="1" applyAlignment="1">
      <alignment horizontal="right" vertical="center" wrapText="1"/>
    </xf>
    <xf numFmtId="0" fontId="21" fillId="24" borderId="6" xfId="0" applyFont="1" applyFill="1" applyBorder="1" applyAlignment="1">
      <alignment horizontal="justify" vertical="center" wrapText="1"/>
    </xf>
    <xf numFmtId="0" fontId="21" fillId="2" borderId="0" xfId="0" applyFont="1" applyFill="1" applyBorder="1" applyAlignment="1">
      <alignment vertical="center"/>
    </xf>
    <xf numFmtId="0" fontId="21" fillId="24" borderId="6" xfId="0" applyFont="1" applyFill="1" applyBorder="1" applyAlignment="1">
      <alignment vertical="center" wrapText="1"/>
    </xf>
    <xf numFmtId="164" fontId="23" fillId="24" borderId="6" xfId="0" applyNumberFormat="1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wrapText="1"/>
    </xf>
    <xf numFmtId="164" fontId="24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9" fillId="23" borderId="0" xfId="0" applyNumberFormat="1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>
      <alignment horizontal="center"/>
    </xf>
    <xf numFmtId="0" fontId="19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 xr:uid="{00000000-0005-0000-0000-000000000000}"/>
    <cellStyle name="20% - Énfasis4 3" xfId="45" xr:uid="{00000000-0005-0000-0000-000001000000}"/>
    <cellStyle name="Euro" xfId="46" xr:uid="{00000000-0005-0000-0000-000002000000}"/>
    <cellStyle name="Euro 2" xfId="47" xr:uid="{00000000-0005-0000-0000-000003000000}"/>
    <cellStyle name="Millares" xfId="164" builtinId="3"/>
    <cellStyle name="Millares 2" xfId="1" xr:uid="{00000000-0005-0000-0000-000005000000}"/>
    <cellStyle name="Millares 2 2" xfId="2" xr:uid="{00000000-0005-0000-0000-000006000000}"/>
    <cellStyle name="Millares 3" xfId="3" xr:uid="{00000000-0005-0000-0000-000007000000}"/>
    <cellStyle name="Millares 4" xfId="4" xr:uid="{00000000-0005-0000-0000-000008000000}"/>
    <cellStyle name="Millares 5" xfId="5" xr:uid="{00000000-0005-0000-0000-000009000000}"/>
    <cellStyle name="Millares 5 2" xfId="48" xr:uid="{00000000-0005-0000-0000-00000A000000}"/>
    <cellStyle name="Millares 6" xfId="6" xr:uid="{00000000-0005-0000-0000-00000B000000}"/>
    <cellStyle name="Millares 7" xfId="7" xr:uid="{00000000-0005-0000-0000-00000C000000}"/>
    <cellStyle name="Moneda 2" xfId="49" xr:uid="{00000000-0005-0000-0000-00000D000000}"/>
    <cellStyle name="Moneda 2 2" xfId="50" xr:uid="{00000000-0005-0000-0000-00000E000000}"/>
    <cellStyle name="Normal" xfId="0" builtinId="0"/>
    <cellStyle name="Normal 10" xfId="51" xr:uid="{00000000-0005-0000-0000-000010000000}"/>
    <cellStyle name="Normal 10 10" xfId="52" xr:uid="{00000000-0005-0000-0000-000011000000}"/>
    <cellStyle name="Normal 10 11" xfId="53" xr:uid="{00000000-0005-0000-0000-000012000000}"/>
    <cellStyle name="Normal 10 12" xfId="54" xr:uid="{00000000-0005-0000-0000-000013000000}"/>
    <cellStyle name="Normal 10 13" xfId="55" xr:uid="{00000000-0005-0000-0000-000014000000}"/>
    <cellStyle name="Normal 10 2" xfId="56" xr:uid="{00000000-0005-0000-0000-000015000000}"/>
    <cellStyle name="Normal 10 3" xfId="57" xr:uid="{00000000-0005-0000-0000-000016000000}"/>
    <cellStyle name="Normal 10 4" xfId="58" xr:uid="{00000000-0005-0000-0000-000017000000}"/>
    <cellStyle name="Normal 10 5" xfId="59" xr:uid="{00000000-0005-0000-0000-000018000000}"/>
    <cellStyle name="Normal 10 6" xfId="60" xr:uid="{00000000-0005-0000-0000-000019000000}"/>
    <cellStyle name="Normal 10 7" xfId="61" xr:uid="{00000000-0005-0000-0000-00001A000000}"/>
    <cellStyle name="Normal 10 8" xfId="62" xr:uid="{00000000-0005-0000-0000-00001B000000}"/>
    <cellStyle name="Normal 10 9" xfId="63" xr:uid="{00000000-0005-0000-0000-00001C000000}"/>
    <cellStyle name="Normal 11" xfId="64" xr:uid="{00000000-0005-0000-0000-00001D000000}"/>
    <cellStyle name="Normal 11 10" xfId="65" xr:uid="{00000000-0005-0000-0000-00001E000000}"/>
    <cellStyle name="Normal 11 11" xfId="66" xr:uid="{00000000-0005-0000-0000-00001F000000}"/>
    <cellStyle name="Normal 11 12" xfId="67" xr:uid="{00000000-0005-0000-0000-000020000000}"/>
    <cellStyle name="Normal 11 13" xfId="68" xr:uid="{00000000-0005-0000-0000-000021000000}"/>
    <cellStyle name="Normal 11 2" xfId="69" xr:uid="{00000000-0005-0000-0000-000022000000}"/>
    <cellStyle name="Normal 11 3" xfId="70" xr:uid="{00000000-0005-0000-0000-000023000000}"/>
    <cellStyle name="Normal 11 4" xfId="71" xr:uid="{00000000-0005-0000-0000-000024000000}"/>
    <cellStyle name="Normal 11 5" xfId="72" xr:uid="{00000000-0005-0000-0000-000025000000}"/>
    <cellStyle name="Normal 11 6" xfId="73" xr:uid="{00000000-0005-0000-0000-000026000000}"/>
    <cellStyle name="Normal 11 7" xfId="74" xr:uid="{00000000-0005-0000-0000-000027000000}"/>
    <cellStyle name="Normal 11 8" xfId="75" xr:uid="{00000000-0005-0000-0000-000028000000}"/>
    <cellStyle name="Normal 11 9" xfId="76" xr:uid="{00000000-0005-0000-0000-000029000000}"/>
    <cellStyle name="Normal 12" xfId="77" xr:uid="{00000000-0005-0000-0000-00002A000000}"/>
    <cellStyle name="Normal 13" xfId="78" xr:uid="{00000000-0005-0000-0000-00002B000000}"/>
    <cellStyle name="Normal 14" xfId="79" xr:uid="{00000000-0005-0000-0000-00002C000000}"/>
    <cellStyle name="Normal 15" xfId="80" xr:uid="{00000000-0005-0000-0000-00002D000000}"/>
    <cellStyle name="Normal 2" xfId="8" xr:uid="{00000000-0005-0000-0000-00002E000000}"/>
    <cellStyle name="Normal 2 10" xfId="81" xr:uid="{00000000-0005-0000-0000-00002F000000}"/>
    <cellStyle name="Normal 2 11" xfId="82" xr:uid="{00000000-0005-0000-0000-000030000000}"/>
    <cellStyle name="Normal 2 12" xfId="83" xr:uid="{00000000-0005-0000-0000-000031000000}"/>
    <cellStyle name="Normal 2 13" xfId="84" xr:uid="{00000000-0005-0000-0000-000032000000}"/>
    <cellStyle name="Normal 2 14" xfId="85" xr:uid="{00000000-0005-0000-0000-000033000000}"/>
    <cellStyle name="Normal 2 15" xfId="86" xr:uid="{00000000-0005-0000-0000-000034000000}"/>
    <cellStyle name="Normal 2 16" xfId="87" xr:uid="{00000000-0005-0000-0000-000035000000}"/>
    <cellStyle name="Normal 2 17" xfId="88" xr:uid="{00000000-0005-0000-0000-000036000000}"/>
    <cellStyle name="Normal 2 2" xfId="9" xr:uid="{00000000-0005-0000-0000-000037000000}"/>
    <cellStyle name="Normal 2 2 2" xfId="89" xr:uid="{00000000-0005-0000-0000-000038000000}"/>
    <cellStyle name="Normal 2 2 2 2" xfId="90" xr:uid="{00000000-0005-0000-0000-000039000000}"/>
    <cellStyle name="Normal 2 2 3" xfId="91" xr:uid="{00000000-0005-0000-0000-00003A000000}"/>
    <cellStyle name="Normal 2 3" xfId="92" xr:uid="{00000000-0005-0000-0000-00003B000000}"/>
    <cellStyle name="Normal 2 4" xfId="93" xr:uid="{00000000-0005-0000-0000-00003C000000}"/>
    <cellStyle name="Normal 2 5" xfId="94" xr:uid="{00000000-0005-0000-0000-00003D000000}"/>
    <cellStyle name="Normal 2 6" xfId="95" xr:uid="{00000000-0005-0000-0000-00003E000000}"/>
    <cellStyle name="Normal 2 7" xfId="96" xr:uid="{00000000-0005-0000-0000-00003F000000}"/>
    <cellStyle name="Normal 2 8" xfId="97" xr:uid="{00000000-0005-0000-0000-000040000000}"/>
    <cellStyle name="Normal 2 9" xfId="98" xr:uid="{00000000-0005-0000-0000-000041000000}"/>
    <cellStyle name="Normal 3" xfId="10" xr:uid="{00000000-0005-0000-0000-000042000000}"/>
    <cellStyle name="Normal 3 10" xfId="99" xr:uid="{00000000-0005-0000-0000-000043000000}"/>
    <cellStyle name="Normal 3 11" xfId="100" xr:uid="{00000000-0005-0000-0000-000044000000}"/>
    <cellStyle name="Normal 3 12" xfId="101" xr:uid="{00000000-0005-0000-0000-000045000000}"/>
    <cellStyle name="Normal 3 13" xfId="102" xr:uid="{00000000-0005-0000-0000-000046000000}"/>
    <cellStyle name="Normal 3 2" xfId="103" xr:uid="{00000000-0005-0000-0000-000047000000}"/>
    <cellStyle name="Normal 3 3" xfId="104" xr:uid="{00000000-0005-0000-0000-000048000000}"/>
    <cellStyle name="Normal 3 4" xfId="105" xr:uid="{00000000-0005-0000-0000-000049000000}"/>
    <cellStyle name="Normal 3 5" xfId="106" xr:uid="{00000000-0005-0000-0000-00004A000000}"/>
    <cellStyle name="Normal 3 6" xfId="107" xr:uid="{00000000-0005-0000-0000-00004B000000}"/>
    <cellStyle name="Normal 3 7" xfId="108" xr:uid="{00000000-0005-0000-0000-00004C000000}"/>
    <cellStyle name="Normal 3 8" xfId="109" xr:uid="{00000000-0005-0000-0000-00004D000000}"/>
    <cellStyle name="Normal 3 9" xfId="110" xr:uid="{00000000-0005-0000-0000-00004E000000}"/>
    <cellStyle name="Normal 4" xfId="11" xr:uid="{00000000-0005-0000-0000-00004F000000}"/>
    <cellStyle name="Normal 4 10" xfId="111" xr:uid="{00000000-0005-0000-0000-000050000000}"/>
    <cellStyle name="Normal 4 11" xfId="112" xr:uid="{00000000-0005-0000-0000-000051000000}"/>
    <cellStyle name="Normal 4 12" xfId="113" xr:uid="{00000000-0005-0000-0000-000052000000}"/>
    <cellStyle name="Normal 4 13" xfId="114" xr:uid="{00000000-0005-0000-0000-000053000000}"/>
    <cellStyle name="Normal 4 2" xfId="115" xr:uid="{00000000-0005-0000-0000-000054000000}"/>
    <cellStyle name="Normal 4 3" xfId="116" xr:uid="{00000000-0005-0000-0000-000055000000}"/>
    <cellStyle name="Normal 4 4" xfId="12" xr:uid="{00000000-0005-0000-0000-000056000000}"/>
    <cellStyle name="Normal 4 5" xfId="117" xr:uid="{00000000-0005-0000-0000-000057000000}"/>
    <cellStyle name="Normal 4 6" xfId="118" xr:uid="{00000000-0005-0000-0000-000058000000}"/>
    <cellStyle name="Normal 4 7" xfId="119" xr:uid="{00000000-0005-0000-0000-000059000000}"/>
    <cellStyle name="Normal 4 8" xfId="120" xr:uid="{00000000-0005-0000-0000-00005A000000}"/>
    <cellStyle name="Normal 4 9" xfId="121" xr:uid="{00000000-0005-0000-0000-00005B000000}"/>
    <cellStyle name="Normal 5" xfId="13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4" xr:uid="{00000000-0005-0000-0000-000086000000}"/>
    <cellStyle name="Notas 3" xfId="163" xr:uid="{00000000-0005-0000-0000-000087000000}"/>
    <cellStyle name="Porcentaje 2" xfId="15" xr:uid="{00000000-0005-0000-0000-000088000000}"/>
    <cellStyle name="Porcentaje 3" xfId="16" xr:uid="{00000000-0005-0000-0000-000089000000}"/>
    <cellStyle name="SAPBEXaggData" xfId="17" xr:uid="{00000000-0005-0000-0000-00008A000000}"/>
    <cellStyle name="SAPBEXaggDataEmph" xfId="18" xr:uid="{00000000-0005-0000-0000-00008B000000}"/>
    <cellStyle name="SAPBEXaggItem" xfId="19" xr:uid="{00000000-0005-0000-0000-00008C000000}"/>
    <cellStyle name="SAPBEXchaText" xfId="20" xr:uid="{00000000-0005-0000-0000-00008D000000}"/>
    <cellStyle name="SAPBEXexcBad7" xfId="21" xr:uid="{00000000-0005-0000-0000-00008E000000}"/>
    <cellStyle name="SAPBEXexcBad8" xfId="22" xr:uid="{00000000-0005-0000-0000-00008F000000}"/>
    <cellStyle name="SAPBEXexcBad9" xfId="23" xr:uid="{00000000-0005-0000-0000-000090000000}"/>
    <cellStyle name="SAPBEXexcCritical4" xfId="24" xr:uid="{00000000-0005-0000-0000-000091000000}"/>
    <cellStyle name="SAPBEXexcCritical5" xfId="25" xr:uid="{00000000-0005-0000-0000-000092000000}"/>
    <cellStyle name="SAPBEXexcCritical6" xfId="26" xr:uid="{00000000-0005-0000-0000-000093000000}"/>
    <cellStyle name="SAPBEXexcGood1" xfId="27" xr:uid="{00000000-0005-0000-0000-000094000000}"/>
    <cellStyle name="SAPBEXexcGood2" xfId="28" xr:uid="{00000000-0005-0000-0000-000095000000}"/>
    <cellStyle name="SAPBEXexcGood3" xfId="29" xr:uid="{00000000-0005-0000-0000-000096000000}"/>
    <cellStyle name="SAPBEXfilterDrill" xfId="30" xr:uid="{00000000-0005-0000-0000-000097000000}"/>
    <cellStyle name="SAPBEXfilterItem" xfId="31" xr:uid="{00000000-0005-0000-0000-000098000000}"/>
    <cellStyle name="SAPBEXfilterText" xfId="32" xr:uid="{00000000-0005-0000-0000-000099000000}"/>
    <cellStyle name="SAPBEXformats" xfId="33" xr:uid="{00000000-0005-0000-0000-00009A000000}"/>
    <cellStyle name="SAPBEXheaderItem" xfId="34" xr:uid="{00000000-0005-0000-0000-00009B000000}"/>
    <cellStyle name="SAPBEXheaderText" xfId="35" xr:uid="{00000000-0005-0000-0000-00009C000000}"/>
    <cellStyle name="SAPBEXresData" xfId="36" xr:uid="{00000000-0005-0000-0000-00009D000000}"/>
    <cellStyle name="SAPBEXresDataEmph" xfId="37" xr:uid="{00000000-0005-0000-0000-00009E000000}"/>
    <cellStyle name="SAPBEXresItem" xfId="38" xr:uid="{00000000-0005-0000-0000-00009F000000}"/>
    <cellStyle name="SAPBEXstdData" xfId="39" xr:uid="{00000000-0005-0000-0000-0000A0000000}"/>
    <cellStyle name="SAPBEXstdDataEmph" xfId="40" xr:uid="{00000000-0005-0000-0000-0000A1000000}"/>
    <cellStyle name="SAPBEXstdItem" xfId="41" xr:uid="{00000000-0005-0000-0000-0000A2000000}"/>
    <cellStyle name="SAPBEXtitle" xfId="42" xr:uid="{00000000-0005-0000-0000-0000A3000000}"/>
    <cellStyle name="SAPBEXundefined" xfId="43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Actual/Armonizaci&#243;n%202013-2018/p&#225;gina%20de%20Internet/2do.Trimestre/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4"/>
  <sheetViews>
    <sheetView showGridLines="0" tabSelected="1" topLeftCell="B1" zoomScaleNormal="100" zoomScaleSheetLayoutView="53" workbookViewId="0">
      <selection activeCell="B5" sqref="B5:O5"/>
    </sheetView>
  </sheetViews>
  <sheetFormatPr baseColWidth="10" defaultColWidth="5" defaultRowHeight="12.75" x14ac:dyDescent="0.2"/>
  <cols>
    <col min="1" max="1" width="5" style="3"/>
    <col min="2" max="2" width="43.7109375" style="6" customWidth="1"/>
    <col min="3" max="3" width="21.7109375" style="3" bestFit="1" customWidth="1"/>
    <col min="4" max="15" width="16.140625" style="3" customWidth="1"/>
    <col min="16" max="16384" width="5" style="3"/>
  </cols>
  <sheetData>
    <row r="2" spans="1:15" ht="18" x14ac:dyDescent="0.25">
      <c r="A2" s="7"/>
      <c r="B2" s="26" t="s">
        <v>63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1" customFormat="1" ht="18" x14ac:dyDescent="0.25">
      <c r="A3" s="8"/>
      <c r="B3" s="28" t="s">
        <v>62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1" customFormat="1" ht="18" x14ac:dyDescent="0.25">
      <c r="A4" s="8"/>
      <c r="B4" s="28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1" customFormat="1" ht="18" x14ac:dyDescent="0.25">
      <c r="A5" s="8"/>
      <c r="B5" s="28" t="s">
        <v>61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s="2" customForma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2" customFormat="1" x14ac:dyDescent="0.2">
      <c r="B7" s="5"/>
    </row>
    <row r="8" spans="1:15" s="9" customFormat="1" ht="15.75" x14ac:dyDescent="0.25">
      <c r="B8" s="10"/>
      <c r="C8" s="11" t="s">
        <v>0</v>
      </c>
      <c r="D8" s="11" t="s">
        <v>1</v>
      </c>
      <c r="E8" s="11" t="s">
        <v>2</v>
      </c>
      <c r="F8" s="11" t="s">
        <v>3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1" t="s">
        <v>9</v>
      </c>
      <c r="M8" s="11" t="s">
        <v>10</v>
      </c>
      <c r="N8" s="11" t="s">
        <v>11</v>
      </c>
      <c r="O8" s="11" t="s">
        <v>12</v>
      </c>
    </row>
    <row r="9" spans="1:15" s="18" customFormat="1" ht="24" customHeight="1" x14ac:dyDescent="0.25">
      <c r="B9" s="21" t="s">
        <v>13</v>
      </c>
      <c r="C9" s="12">
        <f>C40+C48</f>
        <v>83698572.859999999</v>
      </c>
      <c r="D9" s="12">
        <f>D40+D48</f>
        <v>6974881.0716666663</v>
      </c>
      <c r="E9" s="12">
        <f t="shared" ref="E9:O9" si="0">E40+E48</f>
        <v>6974881.0716666663</v>
      </c>
      <c r="F9" s="12">
        <f t="shared" si="0"/>
        <v>6974881.0716666663</v>
      </c>
      <c r="G9" s="12">
        <f t="shared" si="0"/>
        <v>6974881.0716666663</v>
      </c>
      <c r="H9" s="12">
        <f t="shared" si="0"/>
        <v>6974881.0716666663</v>
      </c>
      <c r="I9" s="12">
        <f t="shared" si="0"/>
        <v>6974881.0716666663</v>
      </c>
      <c r="J9" s="12">
        <f t="shared" si="0"/>
        <v>6974881.0716666663</v>
      </c>
      <c r="K9" s="12">
        <f t="shared" si="0"/>
        <v>6974881.0716666663</v>
      </c>
      <c r="L9" s="12">
        <f t="shared" si="0"/>
        <v>6974881.0716666663</v>
      </c>
      <c r="M9" s="12">
        <f t="shared" si="0"/>
        <v>6974881.0716666663</v>
      </c>
      <c r="N9" s="12">
        <f t="shared" si="0"/>
        <v>6974881.0716666663</v>
      </c>
      <c r="O9" s="12">
        <f t="shared" si="0"/>
        <v>6974881.0716666663</v>
      </c>
    </row>
    <row r="10" spans="1:15" s="9" customFormat="1" ht="28.5" customHeight="1" x14ac:dyDescent="0.2">
      <c r="B10" s="13" t="s">
        <v>14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</row>
    <row r="11" spans="1:15" s="9" customFormat="1" ht="28.5" customHeight="1" x14ac:dyDescent="0.2">
      <c r="B11" s="15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</row>
    <row r="12" spans="1:15" s="9" customFormat="1" ht="28.5" customHeight="1" x14ac:dyDescent="0.2">
      <c r="B12" s="15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</row>
    <row r="13" spans="1:15" s="9" customFormat="1" ht="48.75" customHeight="1" x14ac:dyDescent="0.2">
      <c r="B13" s="15" t="s">
        <v>17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</row>
    <row r="14" spans="1:15" s="9" customFormat="1" ht="28.5" customHeight="1" x14ac:dyDescent="0.2">
      <c r="B14" s="15" t="s">
        <v>18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</row>
    <row r="15" spans="1:15" s="9" customFormat="1" ht="28.5" customHeight="1" x14ac:dyDescent="0.2">
      <c r="B15" s="15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s="9" customFormat="1" ht="28.5" customHeight="1" x14ac:dyDescent="0.2">
      <c r="B16" s="15" t="s">
        <v>20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</row>
    <row r="17" spans="2:15" s="9" customFormat="1" ht="28.5" customHeight="1" x14ac:dyDescent="0.2">
      <c r="B17" s="15" t="s">
        <v>21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</row>
    <row r="18" spans="2:15" s="9" customFormat="1" ht="28.5" customHeight="1" x14ac:dyDescent="0.2">
      <c r="B18" s="15" t="s">
        <v>22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2:15" s="9" customFormat="1" ht="48.75" customHeight="1" x14ac:dyDescent="0.2">
      <c r="B19" s="15" t="s">
        <v>23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2:15" s="9" customFormat="1" ht="48.75" customHeight="1" x14ac:dyDescent="0.2">
      <c r="B20" s="15" t="s">
        <v>24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2:15" s="9" customFormat="1" ht="48.75" customHeight="1" x14ac:dyDescent="0.2">
      <c r="B21" s="15" t="s">
        <v>25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</row>
    <row r="22" spans="2:15" s="9" customFormat="1" ht="33" customHeight="1" x14ac:dyDescent="0.2">
      <c r="B22" s="15" t="s">
        <v>26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2:15" s="9" customFormat="1" ht="33" customHeight="1" x14ac:dyDescent="0.2">
      <c r="B23" s="15" t="s">
        <v>27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2:15" s="9" customFormat="1" ht="33" customHeight="1" x14ac:dyDescent="0.2">
      <c r="B24" s="15" t="s">
        <v>28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2:15" s="9" customFormat="1" ht="33" customHeight="1" x14ac:dyDescent="0.2">
      <c r="B25" s="15" t="s">
        <v>21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2:15" s="9" customFormat="1" ht="33" customHeight="1" x14ac:dyDescent="0.2">
      <c r="B26" s="15" t="s">
        <v>29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2:15" s="9" customFormat="1" ht="33" customHeight="1" x14ac:dyDescent="0.2">
      <c r="B27" s="15" t="s">
        <v>30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2:15" s="9" customFormat="1" ht="48.75" customHeight="1" x14ac:dyDescent="0.2">
      <c r="B28" s="15" t="s">
        <v>31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2:15" s="9" customFormat="1" ht="32.25" customHeight="1" x14ac:dyDescent="0.2">
      <c r="B29" s="13" t="s">
        <v>32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2:15" s="9" customFormat="1" ht="48.75" customHeight="1" x14ac:dyDescent="0.2">
      <c r="B30" s="15" t="s">
        <v>33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2:15" s="9" customFormat="1" ht="24.75" customHeight="1" x14ac:dyDescent="0.2">
      <c r="B31" s="15" t="s">
        <v>34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2:15" s="9" customFormat="1" ht="24.75" customHeight="1" x14ac:dyDescent="0.2">
      <c r="B32" s="15" t="s">
        <v>35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2:15" s="9" customFormat="1" ht="24.75" customHeight="1" x14ac:dyDescent="0.2">
      <c r="B33" s="15" t="s">
        <v>36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2:15" s="9" customFormat="1" ht="24.75" customHeight="1" x14ac:dyDescent="0.2">
      <c r="B34" s="15" t="s">
        <v>21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2:15" s="9" customFormat="1" ht="48.75" customHeight="1" x14ac:dyDescent="0.2">
      <c r="B35" s="15" t="s">
        <v>37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2:15" s="9" customFormat="1" ht="25.5" customHeight="1" x14ac:dyDescent="0.2">
      <c r="B36" s="13" t="s">
        <v>38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2:15" s="9" customFormat="1" ht="25.5" customHeight="1" x14ac:dyDescent="0.2">
      <c r="B37" s="15" t="s">
        <v>39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2:15" s="9" customFormat="1" ht="25.5" customHeight="1" x14ac:dyDescent="0.2">
      <c r="B38" s="15" t="s">
        <v>40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2:15" s="9" customFormat="1" ht="48.75" customHeight="1" x14ac:dyDescent="0.2">
      <c r="B39" s="15" t="s">
        <v>41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2:15" s="18" customFormat="1" ht="48.75" customHeight="1" x14ac:dyDescent="0.25">
      <c r="B40" s="19" t="s">
        <v>42</v>
      </c>
      <c r="C40" s="20">
        <f>SUM(C41:C47)</f>
        <v>1581801.59</v>
      </c>
      <c r="D40" s="20">
        <f>C40/12</f>
        <v>131816.79916666666</v>
      </c>
      <c r="E40" s="20">
        <v>131816.79916666666</v>
      </c>
      <c r="F40" s="20">
        <v>131816.79916666666</v>
      </c>
      <c r="G40" s="20">
        <v>131816.79916666666</v>
      </c>
      <c r="H40" s="20">
        <v>131816.79916666666</v>
      </c>
      <c r="I40" s="20">
        <v>131816.79916666666</v>
      </c>
      <c r="J40" s="20">
        <v>131816.79916666666</v>
      </c>
      <c r="K40" s="20">
        <v>131816.79916666666</v>
      </c>
      <c r="L40" s="20">
        <v>131816.79916666666</v>
      </c>
      <c r="M40" s="20">
        <v>131816.79916666666</v>
      </c>
      <c r="N40" s="20">
        <v>131816.79916666666</v>
      </c>
      <c r="O40" s="20">
        <v>131816.79916666666</v>
      </c>
    </row>
    <row r="41" spans="2:15" s="9" customFormat="1" ht="48.75" customHeight="1" x14ac:dyDescent="0.2">
      <c r="B41" s="15" t="s">
        <v>65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s="9" customFormat="1" ht="48.75" customHeight="1" x14ac:dyDescent="0.2">
      <c r="B42" s="15" t="s">
        <v>43</v>
      </c>
      <c r="C42" s="14">
        <f t="shared" ref="C42:C61" si="1">SUM(D42:O42)</f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2:15" s="9" customFormat="1" ht="48.75" customHeight="1" x14ac:dyDescent="0.2">
      <c r="B43" s="15" t="s">
        <v>44</v>
      </c>
      <c r="C43" s="14">
        <f t="shared" si="1"/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2:15" s="25" customFormat="1" ht="48.75" customHeight="1" x14ac:dyDescent="0.25">
      <c r="B44" s="24" t="s">
        <v>45</v>
      </c>
      <c r="C44" s="23">
        <v>1581801.59</v>
      </c>
      <c r="D44" s="23">
        <v>131816.79916666666</v>
      </c>
      <c r="E44" s="23">
        <v>131816.79916666666</v>
      </c>
      <c r="F44" s="23">
        <v>131816.79916666666</v>
      </c>
      <c r="G44" s="23">
        <v>131816.79916666666</v>
      </c>
      <c r="H44" s="23">
        <v>131816.79916666666</v>
      </c>
      <c r="I44" s="23">
        <v>131816.79916666666</v>
      </c>
      <c r="J44" s="23">
        <v>131816.79916666666</v>
      </c>
      <c r="K44" s="23">
        <v>131816.79916666666</v>
      </c>
      <c r="L44" s="23">
        <v>131816.79916666666</v>
      </c>
      <c r="M44" s="23">
        <v>131816.79916666666</v>
      </c>
      <c r="N44" s="23">
        <v>131816.79916666666</v>
      </c>
      <c r="O44" s="23">
        <v>131816.79916666666</v>
      </c>
    </row>
    <row r="45" spans="2:15" s="9" customFormat="1" ht="48.75" customHeight="1" x14ac:dyDescent="0.2">
      <c r="B45" s="15" t="s">
        <v>46</v>
      </c>
      <c r="C45" s="14">
        <f t="shared" ref="C45" si="2">SUM(D45:O45)</f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2:15" s="9" customFormat="1" ht="48.75" customHeight="1" x14ac:dyDescent="0.2">
      <c r="B46" s="15" t="s">
        <v>47</v>
      </c>
      <c r="C46" s="14">
        <f t="shared" si="1"/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2:15" s="9" customFormat="1" ht="48.75" customHeight="1" x14ac:dyDescent="0.2">
      <c r="B47" s="15" t="s">
        <v>48</v>
      </c>
      <c r="C47" s="14">
        <f t="shared" si="1"/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2:15" s="18" customFormat="1" ht="48.75" customHeight="1" x14ac:dyDescent="0.25">
      <c r="B48" s="17" t="s">
        <v>49</v>
      </c>
      <c r="C48" s="16">
        <f>C52</f>
        <v>82116771.269999996</v>
      </c>
      <c r="D48" s="16">
        <f t="shared" ref="D48:O48" si="3">SUM(D49:D61)</f>
        <v>6843064.2725</v>
      </c>
      <c r="E48" s="16">
        <f t="shared" si="3"/>
        <v>6843064.2725</v>
      </c>
      <c r="F48" s="16">
        <f t="shared" si="3"/>
        <v>6843064.2725</v>
      </c>
      <c r="G48" s="16">
        <f t="shared" si="3"/>
        <v>6843064.2725</v>
      </c>
      <c r="H48" s="16">
        <f t="shared" si="3"/>
        <v>6843064.2725</v>
      </c>
      <c r="I48" s="16">
        <f t="shared" si="3"/>
        <v>6843064.2725</v>
      </c>
      <c r="J48" s="16">
        <f t="shared" si="3"/>
        <v>6843064.2725</v>
      </c>
      <c r="K48" s="16">
        <f t="shared" si="3"/>
        <v>6843064.2725</v>
      </c>
      <c r="L48" s="16">
        <f t="shared" si="3"/>
        <v>6843064.2725</v>
      </c>
      <c r="M48" s="16">
        <f t="shared" si="3"/>
        <v>6843064.2725</v>
      </c>
      <c r="N48" s="16">
        <f t="shared" si="3"/>
        <v>6843064.2725</v>
      </c>
      <c r="O48" s="16">
        <f t="shared" si="3"/>
        <v>6843064.2725</v>
      </c>
    </row>
    <row r="49" spans="2:15" s="9" customFormat="1" ht="27" customHeight="1" x14ac:dyDescent="0.2">
      <c r="B49" s="15" t="s">
        <v>50</v>
      </c>
      <c r="C49" s="14">
        <f t="shared" si="1"/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</row>
    <row r="50" spans="2:15" s="9" customFormat="1" ht="27" customHeight="1" x14ac:dyDescent="0.2">
      <c r="B50" s="15" t="s">
        <v>66</v>
      </c>
      <c r="C50" s="14">
        <f t="shared" ref="C50" si="4">SUM(D50:O50)</f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</row>
    <row r="51" spans="2:15" s="9" customFormat="1" ht="27" customHeight="1" x14ac:dyDescent="0.2">
      <c r="B51" s="15" t="s">
        <v>67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</row>
    <row r="52" spans="2:15" s="9" customFormat="1" ht="48.75" customHeight="1" x14ac:dyDescent="0.2">
      <c r="B52" s="15" t="s">
        <v>51</v>
      </c>
      <c r="C52" s="14">
        <v>82116771.269999996</v>
      </c>
      <c r="D52" s="14">
        <f>C52/12</f>
        <v>6843064.2725</v>
      </c>
      <c r="E52" s="14">
        <v>6843064.2725</v>
      </c>
      <c r="F52" s="14">
        <v>6843064.2725</v>
      </c>
      <c r="G52" s="14">
        <v>6843064.2725</v>
      </c>
      <c r="H52" s="14">
        <v>6843064.2725</v>
      </c>
      <c r="I52" s="14">
        <v>6843064.2725</v>
      </c>
      <c r="J52" s="14">
        <v>6843064.2725</v>
      </c>
      <c r="K52" s="14">
        <v>6843064.2725</v>
      </c>
      <c r="L52" s="14">
        <v>6843064.2725</v>
      </c>
      <c r="M52" s="14">
        <v>6843064.2725</v>
      </c>
      <c r="N52" s="14">
        <v>6843064.2725</v>
      </c>
      <c r="O52" s="14">
        <v>6843064.2725</v>
      </c>
    </row>
    <row r="53" spans="2:15" s="9" customFormat="1" ht="48.75" customHeight="1" x14ac:dyDescent="0.2">
      <c r="B53" s="15" t="s">
        <v>52</v>
      </c>
      <c r="C53" s="14">
        <f t="shared" si="1"/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</row>
    <row r="54" spans="2:15" s="9" customFormat="1" ht="31.5" customHeight="1" x14ac:dyDescent="0.2">
      <c r="B54" s="15" t="s">
        <v>53</v>
      </c>
      <c r="C54" s="14"/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</row>
    <row r="55" spans="2:15" s="9" customFormat="1" ht="31.5" customHeight="1" x14ac:dyDescent="0.2">
      <c r="B55" s="15" t="s">
        <v>54</v>
      </c>
      <c r="C55" s="14">
        <f t="shared" si="1"/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</row>
    <row r="56" spans="2:15" s="9" customFormat="1" ht="31.5" customHeight="1" x14ac:dyDescent="0.2">
      <c r="B56" s="15" t="s">
        <v>55</v>
      </c>
      <c r="C56" s="14">
        <f t="shared" si="1"/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</row>
    <row r="57" spans="2:15" s="9" customFormat="1" ht="31.5" customHeight="1" x14ac:dyDescent="0.2">
      <c r="B57" s="15" t="s">
        <v>56</v>
      </c>
      <c r="C57" s="14">
        <f t="shared" si="1"/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</row>
    <row r="58" spans="2:15" s="9" customFormat="1" ht="31.5" customHeight="1" x14ac:dyDescent="0.2">
      <c r="B58" s="15" t="s">
        <v>57</v>
      </c>
      <c r="C58" s="14">
        <f t="shared" si="1"/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s="9" customFormat="1" ht="31.5" customHeight="1" x14ac:dyDescent="0.2">
      <c r="B59" s="13" t="s">
        <v>58</v>
      </c>
      <c r="C59" s="14">
        <f t="shared" si="1"/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</row>
    <row r="60" spans="2:15" s="9" customFormat="1" ht="31.5" customHeight="1" x14ac:dyDescent="0.2">
      <c r="B60" s="15" t="s">
        <v>59</v>
      </c>
      <c r="C60" s="14">
        <f t="shared" si="1"/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</row>
    <row r="61" spans="2:15" s="9" customFormat="1" ht="31.5" customHeight="1" x14ac:dyDescent="0.2">
      <c r="B61" s="15" t="s">
        <v>60</v>
      </c>
      <c r="C61" s="14">
        <f t="shared" si="1"/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</row>
    <row r="62" spans="2:15" s="9" customFormat="1" ht="15" x14ac:dyDescent="0.2">
      <c r="B62" s="22"/>
    </row>
    <row r="63" spans="2:15" s="9" customFormat="1" ht="15" x14ac:dyDescent="0.2">
      <c r="B63" s="27" t="s">
        <v>64</v>
      </c>
      <c r="C63" s="27"/>
      <c r="D63" s="27"/>
      <c r="E63" s="27"/>
      <c r="F63" s="27"/>
      <c r="G63" s="27"/>
      <c r="H63" s="27"/>
    </row>
    <row r="64" spans="2:15" x14ac:dyDescent="0.2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</sheetData>
  <mergeCells count="6">
    <mergeCell ref="B2:O2"/>
    <mergeCell ref="B63:H63"/>
    <mergeCell ref="B3:O3"/>
    <mergeCell ref="B4:O4"/>
    <mergeCell ref="B5:O5"/>
    <mergeCell ref="B6:O6"/>
  </mergeCells>
  <printOptions horizontalCentered="1"/>
  <pageMargins left="0.39370078740157483" right="0.39370078740157483" top="0.55118110236220474" bottom="0.55118110236220474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Anual</vt:lpstr>
      <vt:lpstr>'Calendario Anual'!Print_Titles</vt:lpstr>
      <vt:lpstr>'Calendario Anual'!Títulos_a_imprimir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PC07</cp:lastModifiedBy>
  <cp:lastPrinted>2026-05-20T18:57:03Z</cp:lastPrinted>
  <dcterms:created xsi:type="dcterms:W3CDTF">2014-03-14T22:16:36Z</dcterms:created>
  <dcterms:modified xsi:type="dcterms:W3CDTF">2026-05-20T19:04:43Z</dcterms:modified>
</cp:coreProperties>
</file>