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1ER. TRIMESTRE 2026\"/>
    </mc:Choice>
  </mc:AlternateContent>
  <xr:revisionPtr revIDLastSave="0" documentId="13_ncr:1_{6D481FA0-5D73-47C8-9EB5-E7841642E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EPEFP" sheetId="1" r:id="rId1"/>
  </sheets>
  <definedNames>
    <definedName name="_xlnm.Print_Area" localSheetId="0">EAEPEFP!$A$1:$I$62</definedName>
  </definedNames>
  <calcPr calcId="181029"/>
</workbook>
</file>

<file path=xl/calcChain.xml><?xml version="1.0" encoding="utf-8"?>
<calcChain xmlns="http://schemas.openxmlformats.org/spreadsheetml/2006/main">
  <c r="F19" i="1" l="1"/>
  <c r="D19" i="1"/>
  <c r="H19" i="1"/>
  <c r="G19" i="1"/>
  <c r="E19" i="1"/>
  <c r="F25" i="1"/>
  <c r="I19" i="1" l="1"/>
  <c r="I42" i="1"/>
  <c r="H42" i="1"/>
  <c r="G42" i="1"/>
  <c r="E42" i="1"/>
  <c r="I23" i="1" l="1"/>
  <c r="I45" i="1" l="1"/>
  <c r="E45" i="1"/>
  <c r="F45" i="1"/>
  <c r="G45" i="1"/>
  <c r="H45" i="1"/>
  <c r="D45" i="1"/>
</calcChain>
</file>

<file path=xl/sharedStrings.xml><?xml version="1.0" encoding="utf-8"?>
<sst xmlns="http://schemas.openxmlformats.org/spreadsheetml/2006/main" count="55" uniqueCount="51">
  <si>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</si>
  <si>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</si>
  <si>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</si>
  <si>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</si>
  <si>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</si>
  <si>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</si>
  <si>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</si>
  <si>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</si>
  <si>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</si>
  <si>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</si>
  <si>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</si>
  <si>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</si>
  <si>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</si>
  <si>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</si>
  <si>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</si>
  <si>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</si>
  <si>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</si>
  <si>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</si>
  <si>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</si>
  <si>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</si>
  <si>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</si>
  <si>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</si>
  <si>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</si>
  <si>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</si>
  <si>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</si>
  <si>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</si>
  <si>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</si>
  <si>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</si>
  <si>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</si>
  <si>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</si>
  <si>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</si>
  <si>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</si>
  <si>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</si>
  <si>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</si>
  <si>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</si>
  <si>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</si>
  <si>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</si>
  <si>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</si>
  <si>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</si>
  <si>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</si>
  <si>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</si>
  <si>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</si>
  <si>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</si>
  <si>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</si>
  <si>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 son razonablemente correctos y responsabilidad del emisor</t>
  </si>
  <si>
    <t xml:space="preserve"> </t>
  </si>
  <si>
    <t>6 = ( 3 -4 )</t>
  </si>
  <si>
    <t>SISTEMA PARA EL DESARROLLO INTEGRAL DE LA FAMILIA DEL ESTADO DE GUERRERO</t>
  </si>
  <si>
    <t>Etiquetado</t>
  </si>
  <si>
    <t>Proteccion Social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</si>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</sst>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#,##0.00;[Red]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FF000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sz val="10"/>
      <color indexed="8"/>
      <name val="Arial Narrow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2" fontId="9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13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5" fillId="0" borderId="0"/>
    <xf numFmtId="0" fontId="1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  <xf numFmtId="0" fontId="9" fillId="0" borderId="12" applyNumberFormat="0" applyFill="0" applyAlignment="0" applyProtection="0"/>
  </cellStyleXfs>
  <cellXfs count="54">
    <xf numFmtId="0" fontId="0" fillId="0" borderId="0" xfId="0"/>
    <xf numFmtId="0" fontId="3" fillId="11" borderId="0" xfId="0" applyFont="1" applyFill="1"/>
    <xf numFmtId="0" fontId="3" fillId="0" borderId="0" xfId="0" applyFont="1"/>
    <xf numFmtId="0" fontId="4" fillId="12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left" vertical="center" wrapText="1"/>
    </xf>
    <xf numFmtId="0" fontId="3" fillId="11" borderId="4" xfId="0" applyFont="1" applyFill="1" applyBorder="1" applyAlignment="1">
      <alignment horizontal="justify" vertical="center" wrapText="1"/>
    </xf>
    <xf numFmtId="0" fontId="3" fillId="11" borderId="5" xfId="0" applyFont="1" applyFill="1" applyBorder="1" applyAlignment="1">
      <alignment horizontal="justify" vertical="center" wrapText="1"/>
    </xf>
    <xf numFmtId="0" fontId="3" fillId="11" borderId="0" xfId="0" applyFont="1" applyFill="1" applyAlignment="1">
      <alignment vertical="top"/>
    </xf>
    <xf numFmtId="4" fontId="6" fillId="11" borderId="8" xfId="0" applyNumberFormat="1" applyFont="1" applyFill="1" applyBorder="1" applyAlignment="1">
      <alignment horizontal="right" vertical="top" wrapText="1" indent="1"/>
    </xf>
    <xf numFmtId="0" fontId="3" fillId="0" borderId="0" xfId="0" applyFont="1" applyAlignment="1">
      <alignment vertical="top"/>
    </xf>
    <xf numFmtId="0" fontId="3" fillId="11" borderId="6" xfId="0" applyFont="1" applyFill="1" applyBorder="1" applyAlignment="1">
      <alignment horizontal="left" vertical="top"/>
    </xf>
    <xf numFmtId="0" fontId="3" fillId="11" borderId="7" xfId="0" applyFont="1" applyFill="1" applyBorder="1" applyAlignment="1">
      <alignment horizontal="justify" vertical="top"/>
    </xf>
    <xf numFmtId="43" fontId="3" fillId="11" borderId="8" xfId="1" applyFont="1" applyFill="1" applyBorder="1" applyAlignment="1">
      <alignment horizontal="right" vertical="top" wrapText="1" indent="1"/>
    </xf>
    <xf numFmtId="43" fontId="3" fillId="11" borderId="8" xfId="1" applyFont="1" applyFill="1" applyBorder="1" applyAlignment="1">
      <alignment horizontal="right" vertical="center" wrapText="1" indent="1"/>
    </xf>
    <xf numFmtId="0" fontId="6" fillId="11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11" borderId="9" xfId="0" applyFont="1" applyFill="1" applyBorder="1" applyAlignment="1">
      <alignment horizontal="left" vertical="top"/>
    </xf>
    <xf numFmtId="0" fontId="6" fillId="11" borderId="10" xfId="0" applyFont="1" applyFill="1" applyBorder="1" applyAlignment="1">
      <alignment vertical="top"/>
    </xf>
    <xf numFmtId="43" fontId="6" fillId="11" borderId="11" xfId="1" applyFont="1" applyFill="1" applyBorder="1" applyAlignment="1">
      <alignment horizontal="right" vertical="top"/>
    </xf>
    <xf numFmtId="0" fontId="7" fillId="11" borderId="0" xfId="0" applyFont="1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5" fillId="0" borderId="8" xfId="0" applyFont="1" applyBorder="1" applyAlignment="1">
      <alignment vertical="center" wrapText="1"/>
    </xf>
    <xf numFmtId="43" fontId="3" fillId="0" borderId="0" xfId="0" applyNumberFormat="1" applyFont="1" applyAlignment="1">
      <alignment vertical="top"/>
    </xf>
    <xf numFmtId="0" fontId="16" fillId="0" borderId="8" xfId="0" applyFont="1" applyBorder="1" applyAlignment="1">
      <alignment vertical="center" wrapText="1"/>
    </xf>
    <xf numFmtId="43" fontId="3" fillId="0" borderId="0" xfId="0" applyNumberFormat="1" applyFont="1"/>
    <xf numFmtId="0" fontId="0" fillId="0" borderId="8" xfId="0" applyBorder="1"/>
    <xf numFmtId="0" fontId="6" fillId="11" borderId="6" xfId="0" applyFont="1" applyFill="1" applyBorder="1" applyAlignment="1">
      <alignment horizontal="left" vertical="top"/>
    </xf>
    <xf numFmtId="167" fontId="0" fillId="0" borderId="8" xfId="0" applyNumberFormat="1" applyBorder="1"/>
    <xf numFmtId="167" fontId="17" fillId="0" borderId="8" xfId="0" applyNumberFormat="1" applyFont="1" applyBorder="1" applyAlignment="1">
      <alignment vertical="center" wrapText="1"/>
    </xf>
    <xf numFmtId="167" fontId="16" fillId="0" borderId="8" xfId="0" applyNumberFormat="1" applyFont="1" applyBorder="1" applyAlignment="1">
      <alignment vertical="center" wrapText="1"/>
    </xf>
    <xf numFmtId="43" fontId="3" fillId="11" borderId="0" xfId="1" applyFont="1" applyFill="1" applyAlignment="1">
      <alignment vertical="top"/>
    </xf>
    <xf numFmtId="43" fontId="3" fillId="11" borderId="6" xfId="1" applyFont="1" applyFill="1" applyBorder="1" applyAlignment="1">
      <alignment horizontal="left" vertical="top"/>
    </xf>
    <xf numFmtId="43" fontId="3" fillId="11" borderId="7" xfId="1" applyFont="1" applyFill="1" applyBorder="1" applyAlignment="1">
      <alignment horizontal="justify" vertical="top"/>
    </xf>
    <xf numFmtId="43" fontId="0" fillId="0" borderId="8" xfId="1" applyFont="1" applyBorder="1"/>
    <xf numFmtId="43" fontId="3" fillId="0" borderId="0" xfId="1" applyFont="1" applyAlignment="1">
      <alignment vertical="top"/>
    </xf>
    <xf numFmtId="0" fontId="4" fillId="12" borderId="6" xfId="0" applyFont="1" applyFill="1" applyBorder="1" applyAlignment="1" applyProtection="1">
      <alignment horizontal="center" vertical="center"/>
      <protection locked="0"/>
    </xf>
    <xf numFmtId="0" fontId="4" fillId="12" borderId="0" xfId="0" applyFont="1" applyFill="1" applyAlignment="1" applyProtection="1">
      <alignment horizontal="center" vertical="center"/>
      <protection locked="0"/>
    </xf>
    <xf numFmtId="0" fontId="4" fillId="12" borderId="7" xfId="0" applyFont="1" applyFill="1" applyBorder="1" applyAlignment="1" applyProtection="1">
      <alignment horizontal="center" vertical="center"/>
      <protection locked="0"/>
    </xf>
    <xf numFmtId="0" fontId="3" fillId="12" borderId="3" xfId="0" applyFont="1" applyFill="1" applyBorder="1" applyAlignment="1">
      <alignment horizontal="center"/>
    </xf>
    <xf numFmtId="0" fontId="3" fillId="12" borderId="13" xfId="0" applyFont="1" applyFill="1" applyBorder="1" applyAlignment="1">
      <alignment horizontal="center"/>
    </xf>
    <xf numFmtId="0" fontId="3" fillId="12" borderId="4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left" vertical="top" wrapText="1"/>
    </xf>
    <xf numFmtId="0" fontId="6" fillId="11" borderId="7" xfId="0" applyFont="1" applyFill="1" applyBorder="1" applyAlignment="1">
      <alignment horizontal="left" vertical="top" wrapText="1"/>
    </xf>
    <xf numFmtId="0" fontId="4" fillId="12" borderId="6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4" fillId="12" borderId="9" xfId="0" applyFont="1" applyFill="1" applyBorder="1" applyAlignment="1">
      <alignment horizontal="center" vertical="center"/>
    </xf>
    <xf numFmtId="0" fontId="4" fillId="12" borderId="14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</cellXfs>
  <cellStyles count="251">
    <cellStyle name="=C:\WINNT\SYSTEM32\COMMAND.COM" xfId="2" xr:uid="{00000000-0005-0000-0000-000000000000}"/>
    <cellStyle name="20% - Énfasis1 2" xfId="3" xr:uid="{00000000-0005-0000-0000-000001000000}"/>
    <cellStyle name="20% - Énfasis2 2" xfId="4" xr:uid="{00000000-0005-0000-0000-000002000000}"/>
    <cellStyle name="20% - Énfasis3 2" xfId="5" xr:uid="{00000000-0005-0000-0000-000003000000}"/>
    <cellStyle name="20% - Énfasis4 2" xfId="6" xr:uid="{00000000-0005-0000-0000-000004000000}"/>
    <cellStyle name="40% - Énfasis3 2" xfId="7" xr:uid="{00000000-0005-0000-0000-000005000000}"/>
    <cellStyle name="60% - Énfasis3 2" xfId="8" xr:uid="{00000000-0005-0000-0000-000006000000}"/>
    <cellStyle name="60% - Énfasis4 2" xfId="9" xr:uid="{00000000-0005-0000-0000-000007000000}"/>
    <cellStyle name="60% - Énfasis6 2" xfId="10" xr:uid="{00000000-0005-0000-0000-000008000000}"/>
    <cellStyle name="Euro" xfId="11" xr:uid="{00000000-0005-0000-0000-000009000000}"/>
    <cellStyle name="Fecha" xfId="12" xr:uid="{00000000-0005-0000-0000-00000A000000}"/>
    <cellStyle name="Fijo" xfId="13" xr:uid="{00000000-0005-0000-0000-00000B000000}"/>
    <cellStyle name="HEADING1" xfId="14" xr:uid="{00000000-0005-0000-0000-00000C000000}"/>
    <cellStyle name="HEADING2" xfId="15" xr:uid="{00000000-0005-0000-0000-00000D000000}"/>
    <cellStyle name="Millares" xfId="1" builtinId="3"/>
    <cellStyle name="Millares 10" xfId="16" xr:uid="{00000000-0005-0000-0000-00000F000000}"/>
    <cellStyle name="Millares 12" xfId="17" xr:uid="{00000000-0005-0000-0000-000010000000}"/>
    <cellStyle name="Millares 13" xfId="18" xr:uid="{00000000-0005-0000-0000-000011000000}"/>
    <cellStyle name="Millares 14" xfId="19" xr:uid="{00000000-0005-0000-0000-000012000000}"/>
    <cellStyle name="Millares 15" xfId="20" xr:uid="{00000000-0005-0000-0000-000013000000}"/>
    <cellStyle name="Millares 2" xfId="21" xr:uid="{00000000-0005-0000-0000-000014000000}"/>
    <cellStyle name="Millares 2 10" xfId="22" xr:uid="{00000000-0005-0000-0000-000015000000}"/>
    <cellStyle name="Millares 2 11" xfId="23" xr:uid="{00000000-0005-0000-0000-000016000000}"/>
    <cellStyle name="Millares 2 12" xfId="24" xr:uid="{00000000-0005-0000-0000-000017000000}"/>
    <cellStyle name="Millares 2 13" xfId="25" xr:uid="{00000000-0005-0000-0000-000018000000}"/>
    <cellStyle name="Millares 2 14" xfId="26" xr:uid="{00000000-0005-0000-0000-000019000000}"/>
    <cellStyle name="Millares 2 15" xfId="27" xr:uid="{00000000-0005-0000-0000-00001A000000}"/>
    <cellStyle name="Millares 2 16" xfId="28" xr:uid="{00000000-0005-0000-0000-00001B000000}"/>
    <cellStyle name="Millares 2 17" xfId="29" xr:uid="{00000000-0005-0000-0000-00001C000000}"/>
    <cellStyle name="Millares 2 18" xfId="30" xr:uid="{00000000-0005-0000-0000-00001D000000}"/>
    <cellStyle name="Millares 2 2" xfId="31" xr:uid="{00000000-0005-0000-0000-00001E000000}"/>
    <cellStyle name="Millares 2 2 2" xfId="32" xr:uid="{00000000-0005-0000-0000-00001F000000}"/>
    <cellStyle name="Millares 2 2 3" xfId="33" xr:uid="{00000000-0005-0000-0000-000020000000}"/>
    <cellStyle name="Millares 2 2 4" xfId="34" xr:uid="{00000000-0005-0000-0000-000021000000}"/>
    <cellStyle name="Millares 2 3" xfId="35" xr:uid="{00000000-0005-0000-0000-000022000000}"/>
    <cellStyle name="Millares 2 3 2" xfId="36" xr:uid="{00000000-0005-0000-0000-000023000000}"/>
    <cellStyle name="Millares 2 4" xfId="37" xr:uid="{00000000-0005-0000-0000-000024000000}"/>
    <cellStyle name="Millares 2 5" xfId="38" xr:uid="{00000000-0005-0000-0000-000025000000}"/>
    <cellStyle name="Millares 2 6" xfId="39" xr:uid="{00000000-0005-0000-0000-000026000000}"/>
    <cellStyle name="Millares 2 7" xfId="40" xr:uid="{00000000-0005-0000-0000-000027000000}"/>
    <cellStyle name="Millares 2 8" xfId="41" xr:uid="{00000000-0005-0000-0000-000028000000}"/>
    <cellStyle name="Millares 2 9" xfId="42" xr:uid="{00000000-0005-0000-0000-000029000000}"/>
    <cellStyle name="Millares 3" xfId="43" xr:uid="{00000000-0005-0000-0000-00002A000000}"/>
    <cellStyle name="Millares 3 2" xfId="44" xr:uid="{00000000-0005-0000-0000-00002B000000}"/>
    <cellStyle name="Millares 3 3" xfId="45" xr:uid="{00000000-0005-0000-0000-00002C000000}"/>
    <cellStyle name="Millares 3 4" xfId="46" xr:uid="{00000000-0005-0000-0000-00002D000000}"/>
    <cellStyle name="Millares 3 5" xfId="47" xr:uid="{00000000-0005-0000-0000-00002E000000}"/>
    <cellStyle name="Millares 3 6" xfId="48" xr:uid="{00000000-0005-0000-0000-00002F000000}"/>
    <cellStyle name="Millares 4" xfId="49" xr:uid="{00000000-0005-0000-0000-000030000000}"/>
    <cellStyle name="Millares 4 2" xfId="50" xr:uid="{00000000-0005-0000-0000-000031000000}"/>
    <cellStyle name="Millares 4 3" xfId="51" xr:uid="{00000000-0005-0000-0000-000032000000}"/>
    <cellStyle name="Millares 5" xfId="52" xr:uid="{00000000-0005-0000-0000-000033000000}"/>
    <cellStyle name="Millares 6" xfId="53" xr:uid="{00000000-0005-0000-0000-000034000000}"/>
    <cellStyle name="Millares 7" xfId="54" xr:uid="{00000000-0005-0000-0000-000035000000}"/>
    <cellStyle name="Millares 8" xfId="55" xr:uid="{00000000-0005-0000-0000-000036000000}"/>
    <cellStyle name="Millares 8 2" xfId="56" xr:uid="{00000000-0005-0000-0000-000037000000}"/>
    <cellStyle name="Millares 9" xfId="57" xr:uid="{00000000-0005-0000-0000-000038000000}"/>
    <cellStyle name="Moneda 2" xfId="58" xr:uid="{00000000-0005-0000-0000-000039000000}"/>
    <cellStyle name="Moneda 2 2" xfId="59" xr:uid="{00000000-0005-0000-0000-00003A000000}"/>
    <cellStyle name="Normal" xfId="0" builtinId="0"/>
    <cellStyle name="Normal 10" xfId="60" xr:uid="{00000000-0005-0000-0000-00003C000000}"/>
    <cellStyle name="Normal 10 2" xfId="61" xr:uid="{00000000-0005-0000-0000-00003D000000}"/>
    <cellStyle name="Normal 10 3" xfId="62" xr:uid="{00000000-0005-0000-0000-00003E000000}"/>
    <cellStyle name="Normal 10 4" xfId="63" xr:uid="{00000000-0005-0000-0000-00003F000000}"/>
    <cellStyle name="Normal 10 5" xfId="64" xr:uid="{00000000-0005-0000-0000-000040000000}"/>
    <cellStyle name="Normal 11" xfId="65" xr:uid="{00000000-0005-0000-0000-000041000000}"/>
    <cellStyle name="Normal 12" xfId="66" xr:uid="{00000000-0005-0000-0000-000042000000}"/>
    <cellStyle name="Normal 12 2" xfId="67" xr:uid="{00000000-0005-0000-0000-000043000000}"/>
    <cellStyle name="Normal 13" xfId="68" xr:uid="{00000000-0005-0000-0000-000044000000}"/>
    <cellStyle name="Normal 14" xfId="69" xr:uid="{00000000-0005-0000-0000-000045000000}"/>
    <cellStyle name="Normal 2" xfId="70" xr:uid="{00000000-0005-0000-0000-000046000000}"/>
    <cellStyle name="Normal 2 10" xfId="71" xr:uid="{00000000-0005-0000-0000-000047000000}"/>
    <cellStyle name="Normal 2 10 2" xfId="72" xr:uid="{00000000-0005-0000-0000-000048000000}"/>
    <cellStyle name="Normal 2 10 3" xfId="73" xr:uid="{00000000-0005-0000-0000-000049000000}"/>
    <cellStyle name="Normal 2 11" xfId="74" xr:uid="{00000000-0005-0000-0000-00004A000000}"/>
    <cellStyle name="Normal 2 11 2" xfId="75" xr:uid="{00000000-0005-0000-0000-00004B000000}"/>
    <cellStyle name="Normal 2 11 3" xfId="76" xr:uid="{00000000-0005-0000-0000-00004C000000}"/>
    <cellStyle name="Normal 2 12" xfId="77" xr:uid="{00000000-0005-0000-0000-00004D000000}"/>
    <cellStyle name="Normal 2 12 2" xfId="78" xr:uid="{00000000-0005-0000-0000-00004E000000}"/>
    <cellStyle name="Normal 2 12 3" xfId="79" xr:uid="{00000000-0005-0000-0000-00004F000000}"/>
    <cellStyle name="Normal 2 13" xfId="80" xr:uid="{00000000-0005-0000-0000-000050000000}"/>
    <cellStyle name="Normal 2 13 2" xfId="81" xr:uid="{00000000-0005-0000-0000-000051000000}"/>
    <cellStyle name="Normal 2 13 3" xfId="82" xr:uid="{00000000-0005-0000-0000-000052000000}"/>
    <cellStyle name="Normal 2 14" xfId="83" xr:uid="{00000000-0005-0000-0000-000053000000}"/>
    <cellStyle name="Normal 2 14 2" xfId="84" xr:uid="{00000000-0005-0000-0000-000054000000}"/>
    <cellStyle name="Normal 2 14 3" xfId="85" xr:uid="{00000000-0005-0000-0000-000055000000}"/>
    <cellStyle name="Normal 2 15" xfId="86" xr:uid="{00000000-0005-0000-0000-000056000000}"/>
    <cellStyle name="Normal 2 15 2" xfId="87" xr:uid="{00000000-0005-0000-0000-000057000000}"/>
    <cellStyle name="Normal 2 15 3" xfId="88" xr:uid="{00000000-0005-0000-0000-000058000000}"/>
    <cellStyle name="Normal 2 16" xfId="89" xr:uid="{00000000-0005-0000-0000-000059000000}"/>
    <cellStyle name="Normal 2 16 2" xfId="90" xr:uid="{00000000-0005-0000-0000-00005A000000}"/>
    <cellStyle name="Normal 2 16 3" xfId="91" xr:uid="{00000000-0005-0000-0000-00005B000000}"/>
    <cellStyle name="Normal 2 17" xfId="92" xr:uid="{00000000-0005-0000-0000-00005C000000}"/>
    <cellStyle name="Normal 2 17 2" xfId="93" xr:uid="{00000000-0005-0000-0000-00005D000000}"/>
    <cellStyle name="Normal 2 17 3" xfId="94" xr:uid="{00000000-0005-0000-0000-00005E000000}"/>
    <cellStyle name="Normal 2 18" xfId="95" xr:uid="{00000000-0005-0000-0000-00005F000000}"/>
    <cellStyle name="Normal 2 18 2" xfId="96" xr:uid="{00000000-0005-0000-0000-000060000000}"/>
    <cellStyle name="Normal 2 19" xfId="97" xr:uid="{00000000-0005-0000-0000-000061000000}"/>
    <cellStyle name="Normal 2 2" xfId="98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 9" xfId="145" xr:uid="{00000000-0005-0000-0000-000091000000}"/>
    <cellStyle name="Normal 2 30" xfId="146" xr:uid="{00000000-0005-0000-0000-000092000000}"/>
    <cellStyle name="Normal 2 31" xfId="147" xr:uid="{00000000-0005-0000-0000-000093000000}"/>
    <cellStyle name="Normal 2 4" xfId="148" xr:uid="{00000000-0005-0000-0000-000094000000}"/>
    <cellStyle name="Normal 2 4 2" xfId="149" xr:uid="{00000000-0005-0000-0000-000095000000}"/>
    <cellStyle name="Normal 2 4 3" xfId="150" xr:uid="{00000000-0005-0000-0000-000096000000}"/>
    <cellStyle name="Normal 2 5" xfId="151" xr:uid="{00000000-0005-0000-0000-000097000000}"/>
    <cellStyle name="Normal 2 5 2" xfId="152" xr:uid="{00000000-0005-0000-0000-000098000000}"/>
    <cellStyle name="Normal 2 5 3" xfId="153" xr:uid="{00000000-0005-0000-0000-000099000000}"/>
    <cellStyle name="Normal 2 6" xfId="154" xr:uid="{00000000-0005-0000-0000-00009A000000}"/>
    <cellStyle name="Normal 2 6 2" xfId="155" xr:uid="{00000000-0005-0000-0000-00009B000000}"/>
    <cellStyle name="Normal 2 6 3" xfId="156" xr:uid="{00000000-0005-0000-0000-00009C000000}"/>
    <cellStyle name="Normal 2 7" xfId="157" xr:uid="{00000000-0005-0000-0000-00009D000000}"/>
    <cellStyle name="Normal 2 7 2" xfId="158" xr:uid="{00000000-0005-0000-0000-00009E000000}"/>
    <cellStyle name="Normal 2 7 3" xfId="159" xr:uid="{00000000-0005-0000-0000-00009F000000}"/>
    <cellStyle name="Normal 2 8" xfId="160" xr:uid="{00000000-0005-0000-0000-0000A0000000}"/>
    <cellStyle name="Normal 2 8 2" xfId="161" xr:uid="{00000000-0005-0000-0000-0000A1000000}"/>
    <cellStyle name="Normal 2 8 3" xfId="162" xr:uid="{00000000-0005-0000-0000-0000A2000000}"/>
    <cellStyle name="Normal 2 82" xfId="163" xr:uid="{00000000-0005-0000-0000-0000A3000000}"/>
    <cellStyle name="Normal 2 83" xfId="164" xr:uid="{00000000-0005-0000-0000-0000A4000000}"/>
    <cellStyle name="Normal 2 86" xfId="165" xr:uid="{00000000-0005-0000-0000-0000A5000000}"/>
    <cellStyle name="Normal 2 9" xfId="166" xr:uid="{00000000-0005-0000-0000-0000A6000000}"/>
    <cellStyle name="Normal 2 9 2" xfId="167" xr:uid="{00000000-0005-0000-0000-0000A7000000}"/>
    <cellStyle name="Normal 2 9 3" xfId="168" xr:uid="{00000000-0005-0000-0000-0000A8000000}"/>
    <cellStyle name="Normal 3" xfId="169" xr:uid="{00000000-0005-0000-0000-0000A9000000}"/>
    <cellStyle name="Normal 3 10" xfId="170" xr:uid="{00000000-0005-0000-0000-0000AA000000}"/>
    <cellStyle name="Normal 3 11" xfId="171" xr:uid="{00000000-0005-0000-0000-0000AB000000}"/>
    <cellStyle name="Normal 3 2" xfId="172" xr:uid="{00000000-0005-0000-0000-0000AC000000}"/>
    <cellStyle name="Normal 3 3" xfId="173" xr:uid="{00000000-0005-0000-0000-0000AD000000}"/>
    <cellStyle name="Normal 3 4" xfId="174" xr:uid="{00000000-0005-0000-0000-0000AE000000}"/>
    <cellStyle name="Normal 3 5" xfId="175" xr:uid="{00000000-0005-0000-0000-0000AF000000}"/>
    <cellStyle name="Normal 3 6" xfId="176" xr:uid="{00000000-0005-0000-0000-0000B0000000}"/>
    <cellStyle name="Normal 3 7" xfId="177" xr:uid="{00000000-0005-0000-0000-0000B1000000}"/>
    <cellStyle name="Normal 3 8" xfId="178" xr:uid="{00000000-0005-0000-0000-0000B2000000}"/>
    <cellStyle name="Normal 3 9" xfId="179" xr:uid="{00000000-0005-0000-0000-0000B3000000}"/>
    <cellStyle name="Normal 4" xfId="180" xr:uid="{00000000-0005-0000-0000-0000B4000000}"/>
    <cellStyle name="Normal 4 2" xfId="181" xr:uid="{00000000-0005-0000-0000-0000B5000000}"/>
    <cellStyle name="Normal 4 2 2" xfId="182" xr:uid="{00000000-0005-0000-0000-0000B6000000}"/>
    <cellStyle name="Normal 4 3" xfId="183" xr:uid="{00000000-0005-0000-0000-0000B7000000}"/>
    <cellStyle name="Normal 4 4" xfId="184" xr:uid="{00000000-0005-0000-0000-0000B8000000}"/>
    <cellStyle name="Normal 4 5" xfId="185" xr:uid="{00000000-0005-0000-0000-0000B9000000}"/>
    <cellStyle name="Normal 5" xfId="186" xr:uid="{00000000-0005-0000-0000-0000BA000000}"/>
    <cellStyle name="Normal 5 10" xfId="187" xr:uid="{00000000-0005-0000-0000-0000BB000000}"/>
    <cellStyle name="Normal 5 11" xfId="188" xr:uid="{00000000-0005-0000-0000-0000BC000000}"/>
    <cellStyle name="Normal 5 12" xfId="189" xr:uid="{00000000-0005-0000-0000-0000BD000000}"/>
    <cellStyle name="Normal 5 13" xfId="190" xr:uid="{00000000-0005-0000-0000-0000BE000000}"/>
    <cellStyle name="Normal 5 14" xfId="191" xr:uid="{00000000-0005-0000-0000-0000BF000000}"/>
    <cellStyle name="Normal 5 15" xfId="192" xr:uid="{00000000-0005-0000-0000-0000C0000000}"/>
    <cellStyle name="Normal 5 16" xfId="193" xr:uid="{00000000-0005-0000-0000-0000C1000000}"/>
    <cellStyle name="Normal 5 17" xfId="194" xr:uid="{00000000-0005-0000-0000-0000C2000000}"/>
    <cellStyle name="Normal 5 2" xfId="195" xr:uid="{00000000-0005-0000-0000-0000C3000000}"/>
    <cellStyle name="Normal 5 2 2" xfId="196" xr:uid="{00000000-0005-0000-0000-0000C4000000}"/>
    <cellStyle name="Normal 5 3" xfId="197" xr:uid="{00000000-0005-0000-0000-0000C5000000}"/>
    <cellStyle name="Normal 5 3 2" xfId="198" xr:uid="{00000000-0005-0000-0000-0000C6000000}"/>
    <cellStyle name="Normal 5 4" xfId="199" xr:uid="{00000000-0005-0000-0000-0000C7000000}"/>
    <cellStyle name="Normal 5 4 2" xfId="200" xr:uid="{00000000-0005-0000-0000-0000C8000000}"/>
    <cellStyle name="Normal 5 5" xfId="201" xr:uid="{00000000-0005-0000-0000-0000C9000000}"/>
    <cellStyle name="Normal 5 5 2" xfId="202" xr:uid="{00000000-0005-0000-0000-0000CA000000}"/>
    <cellStyle name="Normal 5 6" xfId="203" xr:uid="{00000000-0005-0000-0000-0000CB000000}"/>
    <cellStyle name="Normal 5 7" xfId="204" xr:uid="{00000000-0005-0000-0000-0000CC000000}"/>
    <cellStyle name="Normal 5 7 2" xfId="205" xr:uid="{00000000-0005-0000-0000-0000CD000000}"/>
    <cellStyle name="Normal 5 8" xfId="206" xr:uid="{00000000-0005-0000-0000-0000CE000000}"/>
    <cellStyle name="Normal 5 9" xfId="207" xr:uid="{00000000-0005-0000-0000-0000CF000000}"/>
    <cellStyle name="Normal 56" xfId="208" xr:uid="{00000000-0005-0000-0000-0000D0000000}"/>
    <cellStyle name="Normal 6" xfId="209" xr:uid="{00000000-0005-0000-0000-0000D1000000}"/>
    <cellStyle name="Normal 6 2" xfId="210" xr:uid="{00000000-0005-0000-0000-0000D2000000}"/>
    <cellStyle name="Normal 6 3" xfId="211" xr:uid="{00000000-0005-0000-0000-0000D3000000}"/>
    <cellStyle name="Normal 7" xfId="212" xr:uid="{00000000-0005-0000-0000-0000D4000000}"/>
    <cellStyle name="Normal 7 10" xfId="213" xr:uid="{00000000-0005-0000-0000-0000D5000000}"/>
    <cellStyle name="Normal 7 11" xfId="214" xr:uid="{00000000-0005-0000-0000-0000D6000000}"/>
    <cellStyle name="Normal 7 12" xfId="215" xr:uid="{00000000-0005-0000-0000-0000D7000000}"/>
    <cellStyle name="Normal 7 13" xfId="216" xr:uid="{00000000-0005-0000-0000-0000D8000000}"/>
    <cellStyle name="Normal 7 14" xfId="217" xr:uid="{00000000-0005-0000-0000-0000D9000000}"/>
    <cellStyle name="Normal 7 15" xfId="218" xr:uid="{00000000-0005-0000-0000-0000DA000000}"/>
    <cellStyle name="Normal 7 16" xfId="219" xr:uid="{00000000-0005-0000-0000-0000DB000000}"/>
    <cellStyle name="Normal 7 17" xfId="220" xr:uid="{00000000-0005-0000-0000-0000DC000000}"/>
    <cellStyle name="Normal 7 18" xfId="221" xr:uid="{00000000-0005-0000-0000-0000DD000000}"/>
    <cellStyle name="Normal 7 2" xfId="222" xr:uid="{00000000-0005-0000-0000-0000DE000000}"/>
    <cellStyle name="Normal 7 3" xfId="223" xr:uid="{00000000-0005-0000-0000-0000DF000000}"/>
    <cellStyle name="Normal 7 4" xfId="224" xr:uid="{00000000-0005-0000-0000-0000E0000000}"/>
    <cellStyle name="Normal 7 5" xfId="225" xr:uid="{00000000-0005-0000-0000-0000E1000000}"/>
    <cellStyle name="Normal 7 6" xfId="226" xr:uid="{00000000-0005-0000-0000-0000E2000000}"/>
    <cellStyle name="Normal 7 7" xfId="227" xr:uid="{00000000-0005-0000-0000-0000E3000000}"/>
    <cellStyle name="Normal 7 8" xfId="228" xr:uid="{00000000-0005-0000-0000-0000E4000000}"/>
    <cellStyle name="Normal 7 9" xfId="229" xr:uid="{00000000-0005-0000-0000-0000E5000000}"/>
    <cellStyle name="Normal 8" xfId="230" xr:uid="{00000000-0005-0000-0000-0000E6000000}"/>
    <cellStyle name="Normal 9" xfId="231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50</xdr:row>
      <xdr:rowOff>47237</xdr:rowOff>
    </xdr:from>
    <xdr:to>
      <xdr:col>2</xdr:col>
      <xdr:colOff>1787195</xdr:colOff>
      <xdr:row>59</xdr:row>
      <xdr:rowOff>85725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7150" y="8410187"/>
          <a:ext cx="2139620" cy="1495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Elaboró	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Jose Antonio de la Cruz Marcial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Jefe del Deto. de Control Presupuesta</a:t>
          </a:r>
          <a:r>
            <a:rPr kumimoji="0" lang="es-MX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</a:t>
          </a:r>
        </a:p>
      </xdr:txBody>
    </xdr:sp>
    <xdr:clientData/>
  </xdr:twoCellAnchor>
  <xdr:twoCellAnchor>
    <xdr:from>
      <xdr:col>5</xdr:col>
      <xdr:colOff>351993</xdr:colOff>
      <xdr:row>50</xdr:row>
      <xdr:rowOff>9812</xdr:rowOff>
    </xdr:from>
    <xdr:to>
      <xdr:col>7</xdr:col>
      <xdr:colOff>182005</xdr:colOff>
      <xdr:row>57</xdr:row>
      <xdr:rowOff>133350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7143318" y="8372762"/>
          <a:ext cx="2192212" cy="12570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Aprobó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L.C. Martha Celina Dimas Adame     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  Directora de Administración y Finanzas</a:t>
          </a:r>
        </a:p>
      </xdr:txBody>
    </xdr:sp>
    <xdr:clientData/>
  </xdr:twoCellAnchor>
  <xdr:twoCellAnchor>
    <xdr:from>
      <xdr:col>7</xdr:col>
      <xdr:colOff>242031</xdr:colOff>
      <xdr:row>51</xdr:row>
      <xdr:rowOff>68672</xdr:rowOff>
    </xdr:from>
    <xdr:to>
      <xdr:col>8</xdr:col>
      <xdr:colOff>1152525</xdr:colOff>
      <xdr:row>58</xdr:row>
      <xdr:rowOff>9525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395556" y="8755472"/>
          <a:ext cx="2091594" cy="10743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7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C. Alfredo Abraham Contreras Bello  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Titular del Organo Interno de Control</a:t>
          </a:r>
        </a:p>
      </xdr:txBody>
    </xdr:sp>
    <xdr:clientData/>
  </xdr:twoCellAnchor>
  <xdr:twoCellAnchor>
    <xdr:from>
      <xdr:col>3</xdr:col>
      <xdr:colOff>384611</xdr:colOff>
      <xdr:row>50</xdr:row>
      <xdr:rowOff>29577</xdr:rowOff>
    </xdr:from>
    <xdr:to>
      <xdr:col>5</xdr:col>
      <xdr:colOff>57807</xdr:colOff>
      <xdr:row>57</xdr:row>
      <xdr:rowOff>76200</xdr:rowOff>
    </xdr:to>
    <xdr:sp macro="" textlink="">
      <xdr:nvSpPr>
        <xdr:cNvPr id="11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4813736" y="8392527"/>
          <a:ext cx="2035396" cy="1180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 Magdaleno Solís   </a:t>
          </a: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Di</a:t>
          </a:r>
          <a:r>
            <a:rPr lang="es-MX" sz="1000" b="1">
              <a:effectLst/>
              <a:latin typeface="Arial" panose="020B0604020202020204" pitchFamily="34" charset="0"/>
              <a:cs typeface="Arial" panose="020B0604020202020204" pitchFamily="34" charset="0"/>
            </a:rPr>
            <a:t>r</a:t>
          </a:r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2061011</xdr:colOff>
      <xdr:row>50</xdr:row>
      <xdr:rowOff>29576</xdr:rowOff>
    </xdr:from>
    <xdr:to>
      <xdr:col>3</xdr:col>
      <xdr:colOff>76857</xdr:colOff>
      <xdr:row>59</xdr:row>
      <xdr:rowOff>142875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470586" y="8392526"/>
          <a:ext cx="2035396" cy="157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1000" b="1" i="0" baseline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10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____________________________</a:t>
          </a: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10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  </a:t>
          </a:r>
          <a:r>
            <a:rPr lang="es-MX" sz="7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</a:t>
          </a:r>
          <a:endParaRPr lang="es-MX" sz="7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L69"/>
  <sheetViews>
    <sheetView showGridLines="0" tabSelected="1" zoomScaleNormal="100" zoomScaleSheetLayoutView="100" workbookViewId="0">
      <selection activeCell="I45" sqref="I45"/>
    </sheetView>
  </sheetViews>
  <sheetFormatPr baseColWidth="10" defaultRowHeight="12.75" x14ac:dyDescent="0.2"/>
  <cols>
    <col min="1" max="1" width="1.5703125" style="1" customWidth="1"/>
    <col min="2" max="2" width="4.5703125" style="21" customWidth="1"/>
    <col min="3" max="3" width="60.28515625" style="2" customWidth="1"/>
    <col min="4" max="9" width="17.7109375" style="2" customWidth="1"/>
    <col min="10" max="10" width="3.28515625" style="1" customWidth="1"/>
    <col min="11" max="16384" width="11.42578125" style="2"/>
  </cols>
  <sheetData>
    <row r="1" spans="1:10" ht="8.25" customHeight="1" x14ac:dyDescent="0.2">
      <c r="B1" s="39"/>
      <c r="C1" s="40"/>
      <c r="D1" s="40"/>
      <c r="E1" s="40"/>
      <c r="F1" s="40"/>
      <c r="G1" s="40"/>
      <c r="H1" s="40"/>
      <c r="I1" s="41"/>
    </row>
    <row r="2" spans="1:10" x14ac:dyDescent="0.2">
      <c r="B2" s="36" t="s">
        <v>47</v>
      </c>
      <c r="C2" s="37"/>
      <c r="D2" s="37"/>
      <c r="E2" s="37"/>
      <c r="F2" s="37"/>
      <c r="G2" s="37"/>
      <c r="H2" s="37"/>
      <c r="I2" s="38"/>
    </row>
    <row r="3" spans="1:10" ht="18.75" customHeight="1" x14ac:dyDescent="0.2">
      <c r="B3" s="44" t="s">
        <v>0</v>
      </c>
      <c r="C3" s="45"/>
      <c r="D3" s="45"/>
      <c r="E3" s="45"/>
      <c r="F3" s="45"/>
      <c r="G3" s="45"/>
      <c r="H3" s="45"/>
      <c r="I3" s="46"/>
    </row>
    <row r="4" spans="1:10" ht="18.75" customHeight="1" x14ac:dyDescent="0.2">
      <c r="B4" s="44" t="s">
        <v>1</v>
      </c>
      <c r="C4" s="45"/>
      <c r="D4" s="45"/>
      <c r="E4" s="45"/>
      <c r="F4" s="45"/>
      <c r="G4" s="45"/>
      <c r="H4" s="45"/>
      <c r="I4" s="46"/>
    </row>
    <row r="5" spans="1:10" ht="18.75" customHeight="1" x14ac:dyDescent="0.2">
      <c r="B5" s="47" t="s">
        <v>50</v>
      </c>
      <c r="C5" s="48"/>
      <c r="D5" s="48"/>
      <c r="E5" s="48"/>
      <c r="F5" s="48"/>
      <c r="G5" s="48"/>
      <c r="H5" s="48"/>
      <c r="I5" s="49"/>
    </row>
    <row r="6" spans="1:10" x14ac:dyDescent="0.2">
      <c r="B6" s="50" t="s">
        <v>2</v>
      </c>
      <c r="C6" s="50"/>
      <c r="D6" s="52" t="s">
        <v>3</v>
      </c>
      <c r="E6" s="52"/>
      <c r="F6" s="52"/>
      <c r="G6" s="52"/>
      <c r="H6" s="52"/>
      <c r="I6" s="52" t="s">
        <v>4</v>
      </c>
    </row>
    <row r="7" spans="1:10" ht="25.5" x14ac:dyDescent="0.2">
      <c r="B7" s="51"/>
      <c r="C7" s="51"/>
      <c r="D7" s="3" t="s">
        <v>5</v>
      </c>
      <c r="E7" s="3" t="s">
        <v>6</v>
      </c>
      <c r="F7" s="3" t="s">
        <v>7</v>
      </c>
      <c r="G7" s="3" t="s">
        <v>8</v>
      </c>
      <c r="H7" s="3" t="s">
        <v>9</v>
      </c>
      <c r="I7" s="53"/>
    </row>
    <row r="8" spans="1:10" x14ac:dyDescent="0.2">
      <c r="B8" s="51"/>
      <c r="C8" s="51"/>
      <c r="D8" s="3">
        <v>1</v>
      </c>
      <c r="E8" s="3">
        <v>2</v>
      </c>
      <c r="F8" s="3" t="s">
        <v>10</v>
      </c>
      <c r="G8" s="3">
        <v>4</v>
      </c>
      <c r="H8" s="3">
        <v>5</v>
      </c>
      <c r="I8" s="3" t="s">
        <v>46</v>
      </c>
    </row>
    <row r="9" spans="1:10" ht="3" customHeight="1" x14ac:dyDescent="0.2">
      <c r="B9" s="4"/>
      <c r="C9" s="5"/>
      <c r="D9" s="6"/>
      <c r="E9" s="6"/>
      <c r="F9" s="6"/>
      <c r="G9" s="6"/>
      <c r="H9" s="6"/>
      <c r="I9" s="6"/>
    </row>
    <row r="10" spans="1:10" s="9" customFormat="1" x14ac:dyDescent="0.25">
      <c r="A10" s="7"/>
      <c r="B10" s="42" t="s">
        <v>11</v>
      </c>
      <c r="C10" s="43"/>
      <c r="D10" s="8"/>
      <c r="E10" s="8"/>
      <c r="F10" s="8"/>
      <c r="G10" s="8"/>
      <c r="H10" s="8"/>
      <c r="I10" s="8"/>
      <c r="J10" s="7"/>
    </row>
    <row r="11" spans="1:10" s="9" customFormat="1" x14ac:dyDescent="0.25">
      <c r="A11" s="7"/>
      <c r="B11" s="10"/>
      <c r="C11" s="11" t="s">
        <v>12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7"/>
    </row>
    <row r="12" spans="1:10" s="9" customFormat="1" x14ac:dyDescent="0.25">
      <c r="A12" s="7"/>
      <c r="B12" s="10"/>
      <c r="C12" s="11" t="s">
        <v>13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7"/>
    </row>
    <row r="13" spans="1:10" s="9" customFormat="1" x14ac:dyDescent="0.25">
      <c r="A13" s="7"/>
      <c r="B13" s="10"/>
      <c r="C13" s="11" t="s">
        <v>14</v>
      </c>
      <c r="D13" s="22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7"/>
    </row>
    <row r="14" spans="1:10" s="9" customFormat="1" x14ac:dyDescent="0.25">
      <c r="A14" s="7"/>
      <c r="B14" s="10"/>
      <c r="C14" s="11" t="s">
        <v>15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7"/>
    </row>
    <row r="15" spans="1:10" s="9" customFormat="1" x14ac:dyDescent="0.25">
      <c r="A15" s="7"/>
      <c r="B15" s="10"/>
      <c r="C15" s="11" t="s">
        <v>16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7"/>
    </row>
    <row r="16" spans="1:10" s="9" customFormat="1" x14ac:dyDescent="0.25">
      <c r="A16" s="7"/>
      <c r="B16" s="10"/>
      <c r="C16" s="11" t="s">
        <v>17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7"/>
    </row>
    <row r="17" spans="1:12" s="9" customFormat="1" x14ac:dyDescent="0.25">
      <c r="A17" s="7"/>
      <c r="B17" s="10"/>
      <c r="C17" s="11" t="s">
        <v>18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7"/>
    </row>
    <row r="18" spans="1:12" s="9" customFormat="1" x14ac:dyDescent="0.25">
      <c r="A18" s="7"/>
      <c r="B18" s="10"/>
      <c r="C18" s="11" t="s">
        <v>19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7"/>
    </row>
    <row r="19" spans="1:12" s="15" customFormat="1" x14ac:dyDescent="0.25">
      <c r="A19" s="14"/>
      <c r="B19" s="42" t="s">
        <v>20</v>
      </c>
      <c r="C19" s="43"/>
      <c r="D19" s="8">
        <f>D25+D22</f>
        <v>66124000</v>
      </c>
      <c r="E19" s="8">
        <f>E25</f>
        <v>50525966.009999998</v>
      </c>
      <c r="F19" s="8">
        <f>F25+F22</f>
        <v>116649966.00999999</v>
      </c>
      <c r="G19" s="8">
        <f>G25</f>
        <v>78925523.950000003</v>
      </c>
      <c r="H19" s="8">
        <f>H25</f>
        <v>78830331.370000005</v>
      </c>
      <c r="I19" s="8">
        <f>F19-G19</f>
        <v>37724442.059999987</v>
      </c>
      <c r="J19" s="14"/>
    </row>
    <row r="20" spans="1:12" s="9" customFormat="1" x14ac:dyDescent="0.25">
      <c r="A20" s="7"/>
      <c r="B20" s="10"/>
      <c r="C20" s="11" t="s">
        <v>21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7"/>
    </row>
    <row r="21" spans="1:12" s="9" customFormat="1" x14ac:dyDescent="0.25">
      <c r="A21" s="7"/>
      <c r="B21" s="10"/>
      <c r="C21" s="11" t="s">
        <v>22</v>
      </c>
      <c r="D21" s="22">
        <v>0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7"/>
    </row>
    <row r="22" spans="1:12" s="35" customFormat="1" ht="15" x14ac:dyDescent="0.25">
      <c r="A22" s="31"/>
      <c r="B22" s="32"/>
      <c r="C22" s="33" t="s">
        <v>23</v>
      </c>
      <c r="D22" s="34">
        <v>4600000</v>
      </c>
      <c r="E22" s="22">
        <v>0</v>
      </c>
      <c r="F22" s="34">
        <v>4600000</v>
      </c>
      <c r="G22" s="22">
        <v>0</v>
      </c>
      <c r="H22" s="22">
        <v>0</v>
      </c>
      <c r="I22" s="34">
        <v>4600000</v>
      </c>
      <c r="J22" s="31"/>
    </row>
    <row r="23" spans="1:12" s="9" customFormat="1" ht="15" x14ac:dyDescent="0.25">
      <c r="A23" s="7"/>
      <c r="B23" s="10"/>
      <c r="C23" s="11" t="s">
        <v>24</v>
      </c>
      <c r="D23" s="24">
        <v>0</v>
      </c>
      <c r="E23" s="28">
        <v>0</v>
      </c>
      <c r="F23" s="28">
        <v>0</v>
      </c>
      <c r="G23" s="28">
        <v>0</v>
      </c>
      <c r="H23" s="28">
        <v>0</v>
      </c>
      <c r="I23" s="26">
        <f>F23-G23</f>
        <v>0</v>
      </c>
      <c r="J23" s="7"/>
    </row>
    <row r="24" spans="1:12" s="9" customFormat="1" x14ac:dyDescent="0.25">
      <c r="A24" s="7"/>
      <c r="B24" s="10"/>
      <c r="C24" s="11" t="s">
        <v>25</v>
      </c>
      <c r="D24" s="22">
        <v>0</v>
      </c>
      <c r="E24" s="22">
        <v>0</v>
      </c>
      <c r="F24" s="22">
        <v>0</v>
      </c>
      <c r="G24" s="22">
        <v>0</v>
      </c>
      <c r="H24" s="22">
        <v>0</v>
      </c>
      <c r="I24" s="22">
        <v>0</v>
      </c>
      <c r="J24" s="7"/>
    </row>
    <row r="25" spans="1:12" s="9" customFormat="1" x14ac:dyDescent="0.25">
      <c r="A25" s="7"/>
      <c r="B25" s="10"/>
      <c r="C25" s="11" t="s">
        <v>26</v>
      </c>
      <c r="D25" s="12">
        <v>61524000</v>
      </c>
      <c r="E25" s="12">
        <v>50525966.009999998</v>
      </c>
      <c r="F25" s="12">
        <f>D25+E25</f>
        <v>112049966.00999999</v>
      </c>
      <c r="G25" s="12">
        <v>78925523.950000003</v>
      </c>
      <c r="H25" s="12">
        <v>78830331.370000005</v>
      </c>
      <c r="I25" s="13">
        <v>33124442.059999999</v>
      </c>
      <c r="J25" s="7"/>
      <c r="L25" s="23"/>
    </row>
    <row r="26" spans="1:12" s="9" customFormat="1" x14ac:dyDescent="0.25">
      <c r="A26" s="7"/>
      <c r="B26" s="10"/>
      <c r="C26" s="11" t="s">
        <v>27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7"/>
    </row>
    <row r="27" spans="1:12" s="15" customFormat="1" x14ac:dyDescent="0.25">
      <c r="A27" s="14"/>
      <c r="B27" s="42" t="s">
        <v>28</v>
      </c>
      <c r="C27" s="43"/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14"/>
    </row>
    <row r="28" spans="1:12" s="9" customFormat="1" x14ac:dyDescent="0.25">
      <c r="A28" s="7"/>
      <c r="B28" s="10"/>
      <c r="C28" s="11" t="s">
        <v>29</v>
      </c>
      <c r="D28" s="22">
        <v>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7"/>
    </row>
    <row r="29" spans="1:12" s="9" customFormat="1" x14ac:dyDescent="0.25">
      <c r="A29" s="7"/>
      <c r="B29" s="10"/>
      <c r="C29" s="11" t="s">
        <v>30</v>
      </c>
      <c r="D29" s="22">
        <v>0</v>
      </c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7"/>
    </row>
    <row r="30" spans="1:12" s="9" customFormat="1" x14ac:dyDescent="0.25">
      <c r="A30" s="7"/>
      <c r="B30" s="10"/>
      <c r="C30" s="11" t="s">
        <v>31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7"/>
    </row>
    <row r="31" spans="1:12" s="9" customFormat="1" x14ac:dyDescent="0.25">
      <c r="A31" s="7"/>
      <c r="B31" s="10"/>
      <c r="C31" s="11" t="s">
        <v>32</v>
      </c>
      <c r="D31" s="22"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7"/>
    </row>
    <row r="32" spans="1:12" s="9" customFormat="1" x14ac:dyDescent="0.25">
      <c r="A32" s="7"/>
      <c r="B32" s="10"/>
      <c r="C32" s="11" t="s">
        <v>33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7"/>
    </row>
    <row r="33" spans="1:10" s="9" customFormat="1" x14ac:dyDescent="0.25">
      <c r="A33" s="7"/>
      <c r="B33" s="10"/>
      <c r="C33" s="11" t="s">
        <v>34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22">
        <v>0</v>
      </c>
      <c r="J33" s="7"/>
    </row>
    <row r="34" spans="1:10" s="9" customFormat="1" x14ac:dyDescent="0.25">
      <c r="A34" s="7"/>
      <c r="B34" s="10"/>
      <c r="C34" s="11" t="s">
        <v>35</v>
      </c>
      <c r="D34" s="22">
        <v>0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7"/>
    </row>
    <row r="35" spans="1:10" s="9" customFormat="1" x14ac:dyDescent="0.25">
      <c r="A35" s="7"/>
      <c r="B35" s="10"/>
      <c r="C35" s="11" t="s">
        <v>36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7"/>
    </row>
    <row r="36" spans="1:10" s="9" customFormat="1" x14ac:dyDescent="0.25">
      <c r="A36" s="7"/>
      <c r="B36" s="10"/>
      <c r="C36" s="11" t="s">
        <v>37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7"/>
    </row>
    <row r="37" spans="1:10" s="15" customFormat="1" x14ac:dyDescent="0.25">
      <c r="A37" s="14"/>
      <c r="B37" s="42" t="s">
        <v>38</v>
      </c>
      <c r="C37" s="43"/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14"/>
    </row>
    <row r="38" spans="1:10" s="9" customFormat="1" x14ac:dyDescent="0.25">
      <c r="A38" s="7"/>
      <c r="B38" s="10"/>
      <c r="C38" s="11" t="s">
        <v>39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7"/>
    </row>
    <row r="39" spans="1:10" s="9" customFormat="1" ht="25.5" x14ac:dyDescent="0.25">
      <c r="A39" s="7"/>
      <c r="B39" s="10"/>
      <c r="C39" s="11" t="s">
        <v>40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7"/>
    </row>
    <row r="40" spans="1:10" s="9" customFormat="1" x14ac:dyDescent="0.25">
      <c r="A40" s="7"/>
      <c r="B40" s="10"/>
      <c r="C40" s="11" t="s">
        <v>41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7"/>
    </row>
    <row r="41" spans="1:10" s="9" customFormat="1" x14ac:dyDescent="0.25">
      <c r="A41" s="7"/>
      <c r="B41" s="10"/>
      <c r="C41" s="11" t="s">
        <v>42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7"/>
    </row>
    <row r="42" spans="1:10" s="9" customFormat="1" x14ac:dyDescent="0.25">
      <c r="A42" s="7"/>
      <c r="B42" s="27" t="s">
        <v>48</v>
      </c>
      <c r="C42" s="11"/>
      <c r="D42" s="29">
        <v>0</v>
      </c>
      <c r="E42" s="29">
        <f t="shared" ref="E42:H42" si="0">E44</f>
        <v>0</v>
      </c>
      <c r="F42" s="29">
        <v>0</v>
      </c>
      <c r="G42" s="29">
        <f t="shared" si="0"/>
        <v>0</v>
      </c>
      <c r="H42" s="29">
        <f t="shared" si="0"/>
        <v>0</v>
      </c>
      <c r="I42" s="29">
        <f>I44+I43</f>
        <v>0</v>
      </c>
      <c r="J42" s="7"/>
    </row>
    <row r="43" spans="1:10" s="9" customFormat="1" x14ac:dyDescent="0.25">
      <c r="A43" s="7"/>
      <c r="B43" s="27"/>
      <c r="C43" s="11" t="s">
        <v>23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7"/>
    </row>
    <row r="44" spans="1:10" s="9" customFormat="1" x14ac:dyDescent="0.25">
      <c r="A44" s="7"/>
      <c r="B44" s="10"/>
      <c r="C44" s="11" t="s">
        <v>49</v>
      </c>
      <c r="D44" s="30">
        <v>0</v>
      </c>
      <c r="E44" s="30">
        <v>0</v>
      </c>
      <c r="F44" s="30">
        <v>8500000</v>
      </c>
      <c r="G44" s="30">
        <v>0</v>
      </c>
      <c r="H44" s="30">
        <v>0</v>
      </c>
      <c r="I44" s="30">
        <v>0</v>
      </c>
      <c r="J44" s="7"/>
    </row>
    <row r="45" spans="1:10" s="15" customFormat="1" ht="14.25" customHeight="1" x14ac:dyDescent="0.25">
      <c r="A45" s="14"/>
      <c r="B45" s="16"/>
      <c r="C45" s="17" t="s">
        <v>43</v>
      </c>
      <c r="D45" s="18">
        <f t="shared" ref="D45:I45" si="1">D19+D27+D37+D42</f>
        <v>66124000</v>
      </c>
      <c r="E45" s="18">
        <f t="shared" si="1"/>
        <v>50525966.009999998</v>
      </c>
      <c r="F45" s="18">
        <f t="shared" si="1"/>
        <v>116649966.00999999</v>
      </c>
      <c r="G45" s="18">
        <f t="shared" si="1"/>
        <v>78925523.950000003</v>
      </c>
      <c r="H45" s="18">
        <f t="shared" si="1"/>
        <v>78830331.370000005</v>
      </c>
      <c r="I45" s="18">
        <f t="shared" si="1"/>
        <v>37724442.059999987</v>
      </c>
      <c r="J45" s="14"/>
    </row>
    <row r="46" spans="1:10" ht="11.25" customHeight="1" x14ac:dyDescent="0.2"/>
    <row r="47" spans="1:10" x14ac:dyDescent="0.2">
      <c r="B47" s="19" t="s">
        <v>44</v>
      </c>
      <c r="F47" s="20" t="s">
        <v>45</v>
      </c>
      <c r="G47" s="20" t="s">
        <v>45</v>
      </c>
      <c r="H47" s="20" t="s">
        <v>45</v>
      </c>
      <c r="I47" s="20" t="s">
        <v>45</v>
      </c>
    </row>
    <row r="67" spans="4:10" x14ac:dyDescent="0.2">
      <c r="H67" s="1"/>
      <c r="J67" s="2"/>
    </row>
    <row r="69" spans="4:10" x14ac:dyDescent="0.2">
      <c r="D69" s="25"/>
      <c r="E69" s="25"/>
      <c r="F69" s="25"/>
      <c r="G69" s="25"/>
      <c r="H69" s="25"/>
      <c r="I69" s="25"/>
    </row>
  </sheetData>
  <mergeCells count="12">
    <mergeCell ref="B37:C37"/>
    <mergeCell ref="B3:I3"/>
    <mergeCell ref="B4:I4"/>
    <mergeCell ref="B5:I5"/>
    <mergeCell ref="B6:C8"/>
    <mergeCell ref="D6:H6"/>
    <mergeCell ref="I6:I7"/>
    <mergeCell ref="B2:I2"/>
    <mergeCell ref="B1:I1"/>
    <mergeCell ref="B10:C10"/>
    <mergeCell ref="B19:C19"/>
    <mergeCell ref="B27:C27"/>
  </mergeCells>
  <pageMargins left="0.82677165354330717" right="0.23622047244094491" top="0.55118110236220474" bottom="0.35433070866141736" header="0.31496062992125984" footer="0.31496062992125984"/>
  <pageSetup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EAEPEFP</vt:lpstr>
      <vt:lpstr>EAEPEFP!Área_de_impresión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2024-08-07T22:52:06Z</cp:lastPrinted>
  <dcterms:created xsi:type="dcterms:W3CDTF">2018-04-18T18:11:21Z</dcterms:created>
  <dcterms:modified xsi:type="dcterms:W3CDTF">2026-05-18T19:04:49Z</dcterms:modified>
</cp:coreProperties>
</file>