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A8C3E02A-B5CC-4FA1-9C59-071E2D7DCFA8}" xr6:coauthVersionLast="47" xr6:coauthVersionMax="47" xr10:uidLastSave="{00000000-0000-0000-0000-000000000000}"/>
  <bookViews>
    <workbookView xWindow="-120" yWindow="-120" windowWidth="21840" windowHeight="13140" tabRatio="876" firstSheet="1" activeTab="4" xr2:uid="{00000000-000D-0000-FFFF-FFFF00000000}"/>
  </bookViews>
  <sheets>
    <sheet name="ÁRBOL DE PROBLEMAS" sheetId="37" r:id="rId1"/>
    <sheet name="ÁRBOL DE OBJETIVOS" sheetId="38" r:id="rId2"/>
    <sheet name="RESUMEN NARRATIVO" sheetId="39" r:id="rId3"/>
    <sheet name=" FORMATO 4 MIR (2)" sheetId="44" state="hidden" r:id="rId4"/>
    <sheet name=" FORMATO 4 MIR" sheetId="40" r:id="rId5"/>
    <sheet name="RELACION DE INDICADORES" sheetId="45" r:id="rId6"/>
    <sheet name="FICHAS TECNICAS DE INDICADORES" sheetId="41" r:id="rId7"/>
    <sheet name="CLAVE PRESUPUESTARIA" sheetId="42" r:id="rId8"/>
    <sheet name="POA 2025" sheetId="43" r:id="rId9"/>
    <sheet name="ADMINISTRATIVO" sheetId="1" r:id="rId10"/>
    <sheet name="FUNCIONAL" sheetId="8" r:id="rId11"/>
    <sheet name="PROGRAMÁTICO" sheetId="11" r:id="rId12"/>
    <sheet name="FUENTE FINANCIAMIENTO" sheetId="9" r:id="rId13"/>
    <sheet name="FONDO FINANCIAMIENTO" sheetId="13" r:id="rId14"/>
    <sheet name="OBJETO GASTO" sheetId="12" r:id="rId15"/>
    <sheet name="TIPO DE GASTO" sheetId="10" r:id="rId16"/>
    <sheet name="REGIÓN GEOGRÁFICA 2024" sheetId="14" r:id="rId17"/>
  </sheets>
  <definedNames>
    <definedName name="__xlnm.Print_Area_1" localSheetId="4">#REF!</definedName>
    <definedName name="__xlnm.Print_Area_1" localSheetId="3">#REF!</definedName>
    <definedName name="__xlnm.Print_Area_1" localSheetId="7">#REF!</definedName>
    <definedName name="__xlnm.Print_Area_1" localSheetId="16">#REF!</definedName>
    <definedName name="__xlnm.Print_Area_1" localSheetId="5">#REF!</definedName>
    <definedName name="__xlnm.Print_Area_1">#REF!</definedName>
    <definedName name="__xlnm.Print_Area_2" localSheetId="4">#REF!</definedName>
    <definedName name="__xlnm.Print_Area_2" localSheetId="3">#REF!</definedName>
    <definedName name="__xlnm.Print_Area_2" localSheetId="7">#REF!</definedName>
    <definedName name="__xlnm.Print_Area_2" localSheetId="16">#REF!</definedName>
    <definedName name="__xlnm.Print_Area_2" localSheetId="5">#REF!</definedName>
    <definedName name="__xlnm.Print_Area_2">#REF!</definedName>
    <definedName name="__xlnm.Print_Area_3" localSheetId="4">#REF!</definedName>
    <definedName name="__xlnm.Print_Area_3" localSheetId="3">#REF!</definedName>
    <definedName name="__xlnm.Print_Area_3" localSheetId="7">#REF!</definedName>
    <definedName name="__xlnm.Print_Area_3" localSheetId="16">#REF!</definedName>
    <definedName name="__xlnm.Print_Area_3" localSheetId="5">#REF!</definedName>
    <definedName name="__xlnm.Print_Area_3">#REF!</definedName>
    <definedName name="_xlnm._FilterDatabase" localSheetId="9" hidden="1">ADMINISTRATIVO!$A$8:$B$184</definedName>
    <definedName name="_xlnm._FilterDatabase" localSheetId="10" hidden="1">FUNCIONAL!$A$8:$C$119</definedName>
    <definedName name="_xlnm._FilterDatabase" localSheetId="14" hidden="1">'OBJETO GASTO'!$A$8:$B$8</definedName>
    <definedName name="admtvo2016" localSheetId="7">#REF!</definedName>
    <definedName name="admtvo2016" localSheetId="6">#REF!</definedName>
    <definedName name="admtvo2016" localSheetId="5">#REF!</definedName>
    <definedName name="admtvo2016">ADMINISTRATIVO!$A$8:$B$257</definedName>
    <definedName name="agos" localSheetId="4">#REF!</definedName>
    <definedName name="agos" localSheetId="3">#REF!</definedName>
    <definedName name="agos" localSheetId="7">#REF!</definedName>
    <definedName name="agos" localSheetId="16">#REF!</definedName>
    <definedName name="agos" localSheetId="5">#REF!</definedName>
    <definedName name="agos">#REF!</definedName>
    <definedName name="_xlnm.Print_Area" localSheetId="4">' FORMATO 4 MIR'!$A$1:$E$51</definedName>
    <definedName name="_xlnm.Print_Area" localSheetId="3">' FORMATO 4 MIR (2)'!$A$1:$E$26</definedName>
    <definedName name="_xlnm.Print_Area" localSheetId="9">ADMINISTRATIVO!$A$1:$B$184</definedName>
    <definedName name="_xlnm.Print_Area" localSheetId="1">'ÁRBOL DE OBJETIVOS'!$A$1:$G$12</definedName>
    <definedName name="_xlnm.Print_Area" localSheetId="0">'ÁRBOL DE PROBLEMAS'!$A$1:$G$19</definedName>
    <definedName name="_xlnm.Print_Area" localSheetId="7">'CLAVE PRESUPUESTARIA'!$A$1:$S$41</definedName>
    <definedName name="_xlnm.Print_Area" localSheetId="6">'FICHAS TECNICAS DE INDICADORES'!$A$2:$Z$51</definedName>
    <definedName name="_xlnm.Print_Area" localSheetId="13">'FONDO FINANCIAMIENTO'!$A$1:$A$24</definedName>
    <definedName name="_xlnm.Print_Area" localSheetId="12">'FUENTE FINANCIAMIENTO'!$A$1:$B$20</definedName>
    <definedName name="_xlnm.Print_Area" localSheetId="10">FUNCIONAL!$A$1:$C$119</definedName>
    <definedName name="_xlnm.Print_Area" localSheetId="14">'OBJETO GASTO'!$A$1:$B$378</definedName>
    <definedName name="_xlnm.Print_Area" localSheetId="8">'POA 2025'!$A$1:$AK$43</definedName>
    <definedName name="_xlnm.Print_Area" localSheetId="11">PROGRAMÁTICO!$A$1:$B$38</definedName>
    <definedName name="_xlnm.Print_Area" localSheetId="16">'REGIÓN GEOGRÁFICA 2024'!$A$1:$B$9</definedName>
    <definedName name="_xlnm.Print_Area" localSheetId="5">'RELACION DE INDICADORES'!$A$1:$AB$53</definedName>
    <definedName name="_xlnm.Print_Area" localSheetId="2">'RESUMEN NARRATIVO'!$A$1:$E$26</definedName>
    <definedName name="_xlnm.Print_Area" localSheetId="15">'TIPO DE GASTO'!$A$1:$B$13</definedName>
    <definedName name="COG" localSheetId="7">#REF!</definedName>
    <definedName name="COG" localSheetId="6">#REF!</definedName>
    <definedName name="COG" localSheetId="5">#REF!</definedName>
    <definedName name="COG">'OBJETO GASTO'!$A$8:$B$378</definedName>
    <definedName name="contab" localSheetId="4">#REF!</definedName>
    <definedName name="contab" localSheetId="3">#REF!</definedName>
    <definedName name="contab" localSheetId="7">#REF!</definedName>
    <definedName name="contab" localSheetId="16">#REF!</definedName>
    <definedName name="contab" localSheetId="5">#REF!</definedName>
    <definedName name="contab">#REF!</definedName>
    <definedName name="Excel_BuiltIn_Print_Area_1" localSheetId="4">#REF!</definedName>
    <definedName name="Excel_BuiltIn_Print_Area_1" localSheetId="3">#REF!</definedName>
    <definedName name="Excel_BuiltIn_Print_Area_1" localSheetId="7">#REF!</definedName>
    <definedName name="Excel_BuiltIn_Print_Area_1" localSheetId="16">#REF!</definedName>
    <definedName name="Excel_BuiltIn_Print_Area_1" localSheetId="5">#REF!</definedName>
    <definedName name="Excel_BuiltIn_Print_Area_1">#REF!</definedName>
    <definedName name="Excel_BuiltIn_Print_Area_2" localSheetId="4">#REF!</definedName>
    <definedName name="Excel_BuiltIn_Print_Area_2" localSheetId="3">#REF!</definedName>
    <definedName name="Excel_BuiltIn_Print_Area_2" localSheetId="7">#REF!</definedName>
    <definedName name="Excel_BuiltIn_Print_Area_2" localSheetId="16">#REF!</definedName>
    <definedName name="Excel_BuiltIn_Print_Area_2" localSheetId="5">#REF!</definedName>
    <definedName name="Excel_BuiltIn_Print_Area_2">#REF!</definedName>
    <definedName name="Excel_BuiltIn_Print_Area_4" localSheetId="4">#REF!</definedName>
    <definedName name="Excel_BuiltIn_Print_Area_4" localSheetId="3">#REF!</definedName>
    <definedName name="Excel_BuiltIn_Print_Area_4" localSheetId="7">#REF!</definedName>
    <definedName name="Excel_BuiltIn_Print_Area_4" localSheetId="16">#REF!</definedName>
    <definedName name="Excel_BuiltIn_Print_Area_4" localSheetId="5">#REF!</definedName>
    <definedName name="Excel_BuiltIn_Print_Area_4">#REF!</definedName>
    <definedName name="funcional" localSheetId="7">#REF!</definedName>
    <definedName name="funcional" localSheetId="6">#REF!</definedName>
    <definedName name="funcional" localSheetId="5">#REF!</definedName>
    <definedName name="funcional">FUNCIONAL!$A$8:$C$119</definedName>
    <definedName name="ied" localSheetId="4">#REF!</definedName>
    <definedName name="ied" localSheetId="3">#REF!</definedName>
    <definedName name="ied" localSheetId="7">#REF!</definedName>
    <definedName name="ied" localSheetId="16">#REF!</definedName>
    <definedName name="ied" localSheetId="5">#REF!</definedName>
    <definedName name="ied">#REF!</definedName>
    <definedName name="MAY" localSheetId="4">#REF!</definedName>
    <definedName name="MAY" localSheetId="3">#REF!</definedName>
    <definedName name="MAY" localSheetId="7">#REF!</definedName>
    <definedName name="MAY" localSheetId="16">#REF!</definedName>
    <definedName name="MAY" localSheetId="5">#REF!</definedName>
    <definedName name="MAY">#REF!</definedName>
    <definedName name="mayo" localSheetId="4">#REF!</definedName>
    <definedName name="mayo" localSheetId="3">#REF!</definedName>
    <definedName name="mayo" localSheetId="7">#REF!</definedName>
    <definedName name="mayo" localSheetId="16">#REF!</definedName>
    <definedName name="mayo" localSheetId="5">#REF!</definedName>
    <definedName name="mayo">#REF!</definedName>
    <definedName name="_xlnm.Print_Titles" localSheetId="4">' FORMATO 4 MIR'!$8:$10</definedName>
    <definedName name="_xlnm.Print_Titles" localSheetId="9">ADMINISTRATIVO!$1:$8</definedName>
    <definedName name="_xlnm.Print_Titles" localSheetId="7">'CLAVE PRESUPUESTARIA'!$5:$6</definedName>
    <definedName name="_xlnm.Print_Titles" localSheetId="10">FUNCIONAL!$1:$8</definedName>
    <definedName name="_xlnm.Print_Titles" localSheetId="14">'OBJETO GASTO'!$1:$8</definedName>
    <definedName name="_xlnm.Print_Titles" localSheetId="8">'POA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10" i="8"/>
  <c r="O10" i="43"/>
  <c r="O7" i="43" s="1"/>
  <c r="N7" i="43"/>
  <c r="P7" i="43"/>
  <c r="Q7" i="43"/>
  <c r="M7" i="43"/>
  <c r="S37" i="42"/>
  <c r="R7" i="43" l="1"/>
  <c r="R19" i="43" l="1"/>
  <c r="R18" i="43"/>
  <c r="R17" i="43"/>
  <c r="R16" i="43"/>
  <c r="R15" i="43"/>
  <c r="R14" i="43"/>
  <c r="R13" i="43"/>
  <c r="R12" i="43"/>
  <c r="R11" i="43"/>
  <c r="R10" i="43"/>
  <c r="R9" i="43"/>
  <c r="Q6" i="43"/>
  <c r="P6" i="43"/>
  <c r="O6" i="43"/>
  <c r="N6" i="43"/>
  <c r="X7" i="43"/>
  <c r="M6" i="43"/>
  <c r="S39" i="42"/>
  <c r="S25" i="42"/>
  <c r="S41" i="42" l="1"/>
  <c r="R6" i="43"/>
  <c r="R8" i="43"/>
</calcChain>
</file>

<file path=xl/sharedStrings.xml><?xml version="1.0" encoding="utf-8"?>
<sst xmlns="http://schemas.openxmlformats.org/spreadsheetml/2006/main" count="3396" uniqueCount="1354">
  <si>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</si>
  <si>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</si>
  <si>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</si>
  <si>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</si>
  <si>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</si>
  <si>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</si>
  <si>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</si>
  <si>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</si>
  <si>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</si>
  <si>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</si>
  <si>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</si>
  <si>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</si>
  <si>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</si>
  <si>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</si>
  <si>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</si>
  <si>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</si>
  <si>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</si>
  <si>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</si>
  <si>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</si>
  <si>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</si>
  <si>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</si>
  <si>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</si>
  <si>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</si>
  <si>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</si>
  <si>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</si>
  <si>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</si>
  <si>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</si>
  <si>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</si>
  <si>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</si>
  <si>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</si>
  <si>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</si>
  <si>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</si>
  <si>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</si>
  <si>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</si>
  <si>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</si>
  <si>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</si>
  <si>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</si>
  <si>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</si>
  <si>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</si>
  <si>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</si>
  <si>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</si>
  <si>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</si>
  <si>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</si>
  <si>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</si>
  <si>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</si>
  <si>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</si>
  <si>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</si>
  <si>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</si>
  <si>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</si>
  <si>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</si>
  <si>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</si>
  <si>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</si>
  <si>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</si>
  <si>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</si>
  <si>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</si>
  <si>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</si>
  <si>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</si>
  <si>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</si>
  <si>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</si>
  <si>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</si>
  <si>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</si>
  <si>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</si>
  <si>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</si>
  <si>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</si>
  <si>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</si>
  <si>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</si>
  <si>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</si>
  <si>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</si>
  <si>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</si>
  <si>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</si>
  <si>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</si>
  <si>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</si>
  <si>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</si>
  <si>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</si>
  <si>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</si>
  <si>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</si>
  <si>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</si>
  <si>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</si>
  <si>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</si>
  <si>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</si>
  <si>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</si>
  <si>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</si>
  <si>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</si>
  <si>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</si>
  <si>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</si>
  <si>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</si>
  <si>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</si>
  <si>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</si>
  <si>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</si>
  <si>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</si>
  <si>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</si>
  <si>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</si>
  <si>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</si>
  <si>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</si>
  <si>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</si>
  <si>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</si>
  <si>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</si>
  <si>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</si>
  <si>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</si>
  <si>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</si>
  <si>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</si>
  <si>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</si>
  <si>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</si>
  <si>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</si>
  <si>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</si>
  <si>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</si>
  <si>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</si>
  <si>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</si>
  <si>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</si>
  <si>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</si>
  <si>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</si>
  <si>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</si>
  <si>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</si>
  <si>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</si>
  <si>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</si>
  <si>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</si>
  <si>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</si>
  <si>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</si>
  <si>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</si>
  <si>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</si>
  <si>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</si>
  <si>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</si>
  <si>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</si>
  <si>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</si>
  <si>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</si>
  <si>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</si>
  <si>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</si>
  <si>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</si>
  <si>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</si>
  <si>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</si>
  <si>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</si>
  <si>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</si>
  <si>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</si>
  <si>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</si>
  <si>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</si>
  <si>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</si>
  <si>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</si>
  <si>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</si>
  <si>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</si>
  <si>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</si>
  <si>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</si>
  <si>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</si>
  <si>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</si>
  <si>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</si>
  <si>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</si>
  <si>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</si>
  <si>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</si>
  <si>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</si>
  <si>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</si>
  <si>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</si>
  <si>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</si>
  <si>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</si>
  <si>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</si>
  <si>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</si>
  <si>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</si>
  <si>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</si>
  <si>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</si>
  <si>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</si>
  <si>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</si>
  <si>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</si>
  <si>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</si>
  <si>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</si>
  <si>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</si>
  <si>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</si>
  <si>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</si>
  <si>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</si>
  <si>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</si>
  <si>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</si>
  <si>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</si>
  <si>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</si>
  <si>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</si>
  <si>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</si>
  <si>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</si>
  <si>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</si>
  <si>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</si>
  <si>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</si>
  <si>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</si>
  <si>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</si>
  <si>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</si>
  <si>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</si>
  <si>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</si>
  <si>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</si>
  <si>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</si>
  <si>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</si>
  <si>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</si>
  <si>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</si>
  <si>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</si>
  <si>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</si>
  <si>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</si>
  <si>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</si>
  <si>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</si>
  <si>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</si>
  <si>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</si>
  <si>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</si>
  <si>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</si>
  <si>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</si>
  <si>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</si>
  <si>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</si>
  <si>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</si>
  <si>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</si>
  <si>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</si>
  <si>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</si>
  <si>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</si>
  <si>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</si>
  <si>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</si>
  <si>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</si>
  <si>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</si>
  <si>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</si>
  <si>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</si>
  <si>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</si>
  <si>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</si>
  <si>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</si>
  <si>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</si>
  <si>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</si>
  <si>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</si>
  <si>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</si>
  <si>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</si>
  <si>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</si>
  <si>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</si>
  <si>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</si>
  <si>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</si>
  <si>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</si>
  <si>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</si>
  <si>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</si>
  <si>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</si>
  <si>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</si>
  <si>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</si>
  <si>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</si>
  <si>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</si>
  <si>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</si>
  <si>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</si>
  <si>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</si>
  <si>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</si>
  <si>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</si>
  <si>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</si>
  <si>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</si>
  <si>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</si>
  <si>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</si>
  <si>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</si>
  <si>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</si>
  <si>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</si>
  <si>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</si>
  <si>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</si>
  <si>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</si>
  <si>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</si>
  <si>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</si>
  <si>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</si>
  <si>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</si>
  <si>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</si>
  <si>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</si>
  <si>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</si>
  <si>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</si>
  <si>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</si>
  <si>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</si>
  <si>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</si>
  <si>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</si>
  <si>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</si>
  <si>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</si>
  <si>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</si>
  <si>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</si>
  <si>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</si>
  <si>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</si>
  <si>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</si>
  <si>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</si>
  <si>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</si>
  <si>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</si>
  <si>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</si>
  <si>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</si>
  <si>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</si>
  <si>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</si>
  <si>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</si>
  <si>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</si>
  <si>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</si>
  <si>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</si>
  <si>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</si>
  <si>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</si>
  <si>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</si>
  <si>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</si>
  <si>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</si>
  <si>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</si>
  <si>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</si>
  <si>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</si>
  <si>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</si>
  <si>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</si>
  <si>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</si>
  <si>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</si>
  <si>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</si>
  <si>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</si>
  <si>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</si>
  <si>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</si>
  <si>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</si>
  <si>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</si>
  <si>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</si>
  <si>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</si>
  <si>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</si>
  <si>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</si>
  <si>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</si>
  <si>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</si>
  <si>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</si>
  <si>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</si>
  <si>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</si>
  <si>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</si>
  <si>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</si>
  <si>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</si>
  <si>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</si>
  <si>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</si>
  <si>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</si>
  <si>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</si>
  <si>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</si>
  <si>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</si>
  <si>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</si>
  <si>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</si>
  <si>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</si>
  <si>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</si>
  <si>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</si>
  <si>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</si>
  <si>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</si>
  <si>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</si>
  <si>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</si>
  <si>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</si>
  <si>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</si>
  <si>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</si>
  <si>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</si>
  <si>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</si>
  <si>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</si>
  <si>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</si>
  <si>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</si>
  <si>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</si>
  <si>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</si>
  <si>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</si>
  <si>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</si>
  <si>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</si>
  <si>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</si>
  <si>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</si>
  <si>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</si>
  <si>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</si>
  <si>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</si>
  <si>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</si>
  <si>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</si>
  <si>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</si>
  <si>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</si>
  <si>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</si>
  <si>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</si>
  <si>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</si>
  <si>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</si>
  <si>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</si>
  <si>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</si>
  <si>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</si>
  <si>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</si>
  <si>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</si>
  <si>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</si>
  <si>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</si>
  <si>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</si>
  <si>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</si>
  <si>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</si>
  <si>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</si>
  <si>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</si>
  <si>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</si>
  <si>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</si>
  <si>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</si>
  <si>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</si>
  <si>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</si>
  <si>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</si>
  <si>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</si>
  <si>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</si>
  <si>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</si>
  <si>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</si>
  <si>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</si>
  <si>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</si>
  <si>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</si>
  <si>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</si>
  <si>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</si>
  <si>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</si>
  <si>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</si>
  <si>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</si>
  <si>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</si>
  <si>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</si>
  <si>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</si>
  <si>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</si>
  <si>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</si>
  <si>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</si>
  <si>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</si>
  <si>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</si>
  <si>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</si>
  <si>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</si>
  <si>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</si>
  <si>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</si>
  <si>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</si>
  <si>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</si>
  <si>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</si>
  <si>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</si>
  <si>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</si>
  <si>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</si>
  <si>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</si>
  <si>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</si>
  <si>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</si>
  <si>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</si>
  <si>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</si>
  <si>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</si>
  <si>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</si>
  <si>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</si>
  <si>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</si>
  <si>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</si>
  <si>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</si>
  <si>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</si>
  <si>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</si>
  <si>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</si>
  <si>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</si>
  <si>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</si>
  <si>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</si>
  <si>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</si>
  <si>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</si>
  <si>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</si>
  <si>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</si>
  <si>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</si>
  <si>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</si>
  <si>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</si>
  <si>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</si>
  <si>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</si>
  <si>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</si>
  <si>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</si>
  <si>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</si>
  <si>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</si>
  <si>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</si>
  <si>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</si>
  <si>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</si>
  <si>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</si>
  <si>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</si>
  <si>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</si>
  <si>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</si>
  <si>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</si>
  <si>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</si>
  <si>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</si>
  <si>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</si>
  <si>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</si>
  <si>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</si>
  <si>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</si>
  <si>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</si>
  <si>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</si>
  <si>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</si>
  <si>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</si>
  <si>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</si>
  <si>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</si>
  <si>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</si>
  <si>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</si>
  <si>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</si>
  <si>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</si>
  <si>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</si>
  <si>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</si>
  <si>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</si>
  <si>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</si>
  <si>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</si>
  <si>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</si>
  <si>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</si>
  <si>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</si>
  <si>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</si>
  <si>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</si>
  <si>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</si>
  <si>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</si>
  <si>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</si>
  <si>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</si>
  <si>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</si>
  <si>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</si>
  <si>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</si>
  <si>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</si>
  <si>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</si>
  <si>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</si>
  <si>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</si>
  <si>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</si>
  <si>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</si>
  <si>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</si>
  <si>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</si>
  <si>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</si>
  <si>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</si>
  <si>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</si>
  <si>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</si>
  <si>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</si>
  <si>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</si>
  <si>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</si>
  <si>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</si>
  <si>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</si>
  <si>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</si>
  <si>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</si>
  <si>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</si>
  <si>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</si>
  <si>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</si>
  <si>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</si>
  <si>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</si>
  <si>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</si>
  <si>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</si>
  <si>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</si>
  <si>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</si>
  <si>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</si>
  <si>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</si>
  <si>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</si>
  <si>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</si>
  <si>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</si>
  <si>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</si>
  <si>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</si>
  <si>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</si>
  <si>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</si>
  <si>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</si>
  <si>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</si>
  <si>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</si>
  <si>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</si>
  <si>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</si>
  <si>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</si>
  <si>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</si>
  <si>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</si>
  <si>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</si>
  <si>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</si>
  <si>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</si>
  <si>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</si>
  <si>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</si>
  <si>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</si>
  <si>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</si>
  <si>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</si>
  <si>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</si>
  <si>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</si>
  <si>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</si>
  <si>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</si>
  <si>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</si>
  <si>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</si>
  <si>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</si>
  <si>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</si>
  <si>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</si>
  <si>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</si>
  <si>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</si>
  <si>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</si>
  <si>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</si>
  <si>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</si>
  <si>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</si>
  <si>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</si>
  <si>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</si>
  <si>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</si>
  <si>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</si>
  <si>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</si>
  <si>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</si>
  <si>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</si>
  <si>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</si>
  <si>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</si>
  <si>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</si>
  <si>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</si>
  <si>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</si>
  <si>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</si>
  <si>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</si>
  <si>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</si>
  <si>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</si>
  <si>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</si>
  <si>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</si>
  <si>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</si>
  <si>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</si>
  <si>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</si>
  <si>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</si>
  <si>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</si>
  <si>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</si>
  <si>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</si>
  <si>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</si>
  <si>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</si>
  <si>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</si>
  <si>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</si>
  <si>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</si>
  <si>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</si>
  <si>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</si>
  <si>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</si>
  <si>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</si>
  <si>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</si>
  <si>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</si>
  <si>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</si>
  <si>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</si>
  <si>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</si>
  <si>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</si>
  <si>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</si>
  <si>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</si>
  <si>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</si>
  <si>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</si>
  <si>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</si>
  <si>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</si>
  <si>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</si>
  <si>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</si>
  <si>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</si>
  <si>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</si>
  <si>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</si>
  <si>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</si>
  <si>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</si>
  <si>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</si>
  <si>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</si>
  <si>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</si>
  <si>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</si>
  <si>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</si>
  <si>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</si>
  <si>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</si>
  <si>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</si>
  <si>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</si>
  <si>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</si>
  <si>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</si>
  <si>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</si>
  <si>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</si>
  <si>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</si>
  <si>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</si>
  <si>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</si>
  <si>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</si>
  <si>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</si>
  <si>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</si>
  <si>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</si>
  <si>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</si>
  <si>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</si>
  <si>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</si>
  <si>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</si>
  <si>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</si>
  <si>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</si>
  <si>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</si>
  <si>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</si>
  <si>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</si>
  <si>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</si>
  <si>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</si>
  <si>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</si>
  <si>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</si>
  <si>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</si>
  <si>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</si>
  <si>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</si>
  <si>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</si>
  <si>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</si>
  <si>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</si>
  <si>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</si>
  <si>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</si>
  <si>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</si>
  <si>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</si>
  <si>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</si>
  <si>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</si>
  <si>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</si>
  <si>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</si>
  <si>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</si>
  <si>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</si>
  <si>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</si>
  <si>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</si>
  <si>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</si>
  <si>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</si>
  <si>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</si>
  <si>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</si>
  <si>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</si>
  <si>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</si>
  <si>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</si>
  <si>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</si>
  <si>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</si>
  <si>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</si>
  <si>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</si>
  <si>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</si>
  <si>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</si>
  <si>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</si>
  <si>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</si>
  <si>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</si>
  <si>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</si>
  <si>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</si>
  <si>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</si>
  <si>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</si>
  <si>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</si>
  <si>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</si>
  <si>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</si>
  <si>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</si>
  <si>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</si>
  <si>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</si>
  <si>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</si>
  <si>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</si>
  <si>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</si>
  <si>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</si>
  <si>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</si>
  <si>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</si>
  <si>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</si>
  <si>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</si>
  <si>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</si>
  <si>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</si>
  <si>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</si>
  <si>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</si>
  <si>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</si>
  <si>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</si>
  <si>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</si>
  <si>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</si>
  <si>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</si>
  <si>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</si>
  <si>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</si>
  <si>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</si>
  <si>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</si>
  <si>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</si>
  <si>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</si>
  <si>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</si>
  <si>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</si>
  <si>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</si>
  <si>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</si>
  <si>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</si>
  <si>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</si>
  <si>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</si>
  <si>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</si>
  <si>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</si>
  <si>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</si>
  <si>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</si>
  <si>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</si>
  <si>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</si>
  <si>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</si>
  <si>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</si>
  <si>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</si>
  <si>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</si>
  <si>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</si>
  <si>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</si>
  <si>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</si>
  <si>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</si>
  <si>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</si>
  <si>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</si>
  <si>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</si>
  <si>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</si>
  <si>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</si>
  <si>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</si>
  <si>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</si>
  <si>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</si>
  <si>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</si>
  <si>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</si>
  <si>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</si>
  <si>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</si>
  <si>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</si>
  <si>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</si>
  <si>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</si>
  <si>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</si>
  <si>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</si>
  <si>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</si>
  <si>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</si>
  <si>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</si>
  <si>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</si>
  <si>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</si>
  <si>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</si>
  <si>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</si>
  <si>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</si>
  <si>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</si>
  <si>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</si>
  <si>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</si>
  <si>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</si>
  <si>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</si>
  <si>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</si>
  <si>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</si>
  <si>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</si>
  <si>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</si>
  <si>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</si>
  <si>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</si>
  <si>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</si>
  <si>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</si>
  <si>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</si>
  <si>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</si>
  <si>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</si>
  <si>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</si>
  <si>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</si>
  <si>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</si>
  <si>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</si>
  <si>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</si>
  <si>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</si>
  <si>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</si>
  <si>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</si>
  <si>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</si>
  <si>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</si>
  <si>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</si>
  <si>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</si>
  <si>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</si>
  <si>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</si>
  <si>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</si>
  <si>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</si>
  <si>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</si>
  <si>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</si>
  <si>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</si>
  <si>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</si>
  <si>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</si>
  <si>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</si>
  <si>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</si>
  <si>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</si>
  <si>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</si>
  <si>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</si>
  <si>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</si>
  <si>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</si>
  <si>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</si>
  <si>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</si>
  <si>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</si>
  <si>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</si>
  <si>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</si>
  <si>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</si>
  <si>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</si>
  <si>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</si>
  <si>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</si>
  <si>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</si>
  <si>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</si>
  <si>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</si>
  <si>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</si>
  <si>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</si>
  <si>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</si>
  <si>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</si>
  <si>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</si>
  <si>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</si>
  <si>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</si>
  <si>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</si>
  <si>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</si>
  <si>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</si>
  <si>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</si>
  <si>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</si>
  <si>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</si>
  <si>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</si>
  <si>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</si>
  <si>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</si>
  <si>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</si>
  <si>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</si>
  <si>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</si>
  <si>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</si>
  <si>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</si>
  <si>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</si>
  <si>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</si>
  <si>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</si>
  <si>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</si>
  <si>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</si>
  <si>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</si>
  <si>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</si>
  <si>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</si>
  <si>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</si>
  <si>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</si>
  <si>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</si>
  <si>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</si>
  <si>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</si>
  <si>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</si>
  <si>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</si>
  <si>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</si>
  <si>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</si>
  <si>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</si>
  <si>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</si>
  <si>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</si>
  <si>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</si>
  <si>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</si>
  <si>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Formato 1. Árbol de Problemas</t>
  </si>
  <si>
    <t>Formato 3. Para Elaboración del resumen narrativo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</si>
  <si>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</si>
  <si>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</si>
  <si>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</si>
  <si>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</si>
  <si>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</si>
  <si>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</si>
  <si>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</si>
  <si>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</si>
  <si>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</si>
  <si>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</si>
  <si>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</si>
  <si>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</si>
  <si>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</si>
  <si>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</si>
  <si>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</si>
  <si>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</si>
  <si>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</si>
  <si>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</si>
  <si>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</si>
  <si>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</si>
  <si>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</si>
  <si>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</si>
  <si>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</si>
  <si>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</si>
  <si>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</si>
  <si>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</si>
  <si>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</si>
  <si>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Propósito (resultados)</t>
  </si>
  <si>
    <t>Componentes (Servicios y Productos)</t>
  </si>
  <si>
    <t>Actividades (Procesos)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</si>
  <si>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</si>
  <si>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</si>
  <si>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</si>
  <si>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</si>
  <si>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</si>
  <si>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</si>
  <si>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</si>
  <si>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</si>
  <si>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</si>
  <si>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</si>
  <si>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Ficha Técnica</t>
  </si>
  <si>
    <t>Indicadores del Desempeño</t>
  </si>
  <si>
    <t>Plan Estatal de Desarrollo 2022-2027</t>
  </si>
  <si>
    <t>Datos de identificación del indicador</t>
  </si>
  <si>
    <t>Nombre</t>
  </si>
  <si>
    <t>Definición</t>
  </si>
  <si>
    <t>Nivel en la MIR</t>
  </si>
  <si>
    <t>Dimensión</t>
  </si>
  <si>
    <t>Método de cálculo</t>
  </si>
  <si>
    <t>Unidad de Medida.</t>
  </si>
  <si>
    <t>Frecuencia de medición</t>
  </si>
  <si>
    <t>Desagregación geográfica</t>
  </si>
  <si>
    <t>Serie de información disponible</t>
  </si>
  <si>
    <t>Sentido del indicador</t>
  </si>
  <si>
    <t>Línea base</t>
  </si>
  <si>
    <t>Año</t>
  </si>
  <si>
    <t>Periodo</t>
  </si>
  <si>
    <t>Valor</t>
  </si>
  <si>
    <t>Parámetros de semaforización</t>
  </si>
  <si>
    <t>Metas</t>
  </si>
  <si>
    <t>Verde</t>
  </si>
  <si>
    <t>Amarillo</t>
  </si>
  <si>
    <t>Rojo</t>
  </si>
  <si>
    <t>Variables que conforman el indicador</t>
  </si>
  <si>
    <t>Unidad de medida</t>
  </si>
  <si>
    <t>Observaciones</t>
  </si>
  <si>
    <t>Responsable del indicador</t>
  </si>
  <si>
    <t>Nombre del Servidor Público</t>
  </si>
  <si>
    <t>Dependencia</t>
  </si>
  <si>
    <t>Área</t>
  </si>
  <si>
    <t>Nombre del puesto, encargo o comisión</t>
  </si>
  <si>
    <t>Autorizó</t>
  </si>
  <si>
    <t>Dirección General de Evaluación</t>
  </si>
  <si>
    <t>Recinto del Poder Ejecutivo, Edificio Tierra Caliente, planta baja, correo electrónico: dge.seplader@guerrero.gob.mx</t>
  </si>
  <si>
    <t>C O M P O N E N T E S (20)</t>
  </si>
  <si>
    <t>A   C   T   I   V   I   D   A   D   E   S (21)</t>
  </si>
  <si>
    <t>FAM Asistencia Social Ramo 33</t>
  </si>
  <si>
    <t>Anual</t>
  </si>
  <si>
    <t>Dirección de Integración y Bienestar Social</t>
  </si>
  <si>
    <t>Trimestral</t>
  </si>
  <si>
    <t>Apoyos</t>
  </si>
  <si>
    <t>Avance Fisico-Financiero</t>
  </si>
  <si>
    <t xml:space="preserve">Fuente de Financiamiento       </t>
  </si>
  <si>
    <t>1.1.1</t>
  </si>
  <si>
    <t>1.3.2</t>
  </si>
  <si>
    <t>1.3.2.8</t>
  </si>
  <si>
    <t>1.3.1</t>
  </si>
  <si>
    <t>1.3.2.3</t>
  </si>
  <si>
    <t>1.3.2.4</t>
  </si>
  <si>
    <t>1.3.2.1</t>
  </si>
  <si>
    <t>1.1.1.3</t>
  </si>
  <si>
    <t>EJE TEMATICO: 1. BIENESTAR, DESARROLLO HUMANO Y JUSTICIA SOCIAL</t>
  </si>
  <si>
    <t>FIN</t>
  </si>
  <si>
    <t>DIF GUERRERO</t>
  </si>
  <si>
    <t>COMPONENTE</t>
  </si>
  <si>
    <t>Semestral</t>
  </si>
  <si>
    <t xml:space="preserve">FIN </t>
  </si>
  <si>
    <t>Unidad de Medida</t>
  </si>
  <si>
    <t>&gt;85%</t>
  </si>
  <si>
    <t>OBJETIVO: 1.3. Disminuir las desigualdades a través de la atención a grupos vulnerables.</t>
  </si>
  <si>
    <t>Lic. Yumaira Josajandy Martínez Olivar</t>
  </si>
  <si>
    <t>01 747 47 1 84 90 Ext. 1108</t>
  </si>
  <si>
    <t>difgro.direccionintegracionbs@gmail.com</t>
  </si>
  <si>
    <t>procuraduriadeproteccion.dif@guerrero.gob.mx</t>
  </si>
  <si>
    <t>1. BIENESTAR, DESARROLLO HUMANO Y JUSTICIA SOCIAL</t>
  </si>
  <si>
    <t>P46</t>
  </si>
  <si>
    <t>1.3.2.5</t>
  </si>
  <si>
    <t>2.6.8</t>
  </si>
  <si>
    <t>1.3.1.4</t>
  </si>
  <si>
    <t>1.3.2.2</t>
  </si>
  <si>
    <t>Acciones de Control y Seguimiento para el Programa  de Atención a Grupos Prioritarios</t>
  </si>
  <si>
    <t xml:space="preserve">TOTAL </t>
  </si>
  <si>
    <t>Estructura Administrativa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</si>
  <si>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</si>
  <si>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</si>
  <si>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</si>
  <si>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</si>
  <si>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</si>
  <si>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</si>
  <si>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</si>
  <si>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</si>
  <si>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</si>
  <si>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</si>
  <si>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</si>
  <si>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</si>
  <si>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</si>
  <si>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</si>
  <si>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</si>
  <si>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</si>
  <si>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</si>
  <si>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</si>
  <si>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</si>
  <si>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</si>
  <si>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t>EFICACIA</t>
  </si>
  <si>
    <t>ECONOMIA</t>
  </si>
  <si>
    <t>RECURSOS</t>
  </si>
  <si>
    <t>PERSONAS</t>
  </si>
  <si>
    <t>RETRASO EN LA  LIBERACIÓN DEL RECURSO ASIGANDO AL PROGRAMA</t>
  </si>
  <si>
    <t>Malas condiciones de vida de los Grupos en situación de vulnerabilidad del Estado de Guerrero</t>
  </si>
  <si>
    <r>
      <t>Difícil  acceso a la educación, vivienda, salud y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alimentación para los Grupos de atención Prioritaria</t>
    </r>
    <r>
      <rPr>
        <sz val="12"/>
        <color theme="1"/>
        <rFont val="Calibri"/>
        <family val="2"/>
        <scheme val="minor"/>
      </rPr>
      <t>.</t>
    </r>
  </si>
  <si>
    <t>Las Niñas, Niños y Adolescentes (NNA) se encuentran vulnerados o restringidos en sus derechos y requieren atención en las diversas modalidades de cuidados alternativos</t>
  </si>
  <si>
    <t>Incremento en las brechas de desigualdad y rezago social de las  personas con discapacidad y Personas Mayores.</t>
  </si>
  <si>
    <t>Limitada atención a la salud de los Grupos de atención Prioritaria en situación de vulnerabilidad.</t>
  </si>
  <si>
    <t>Los Grupos de Atención Prioritaria en el estado de Guerrero, debido a las persistentes carencias sociales, enfrentan un incremento en sus índices de vulnerabilidad</t>
  </si>
  <si>
    <t xml:space="preserve"> Ingresos familiares insuficientes para cubrir los servicios y las necesidades básicas que son fundamentales para mantener una vida digna.</t>
  </si>
  <si>
    <t>Aumento del índice de rezago educativo.</t>
  </si>
  <si>
    <t>Inadecuada focalización de los Grupos de Atención Prioritaria que permita la distribución equitativa y transparente de los apoyos y servicios.</t>
  </si>
  <si>
    <t>Acceso insuficiente a la atención y servicios de salud.</t>
  </si>
  <si>
    <t>Bajos niveles de empleo formal e Incremento de los precios en los productos de la canasta básica.</t>
  </si>
  <si>
    <t>Entorno familiar y socioeconómico que favorece la deserción escolar</t>
  </si>
  <si>
    <t>Insuficientes programas de asistencia social dirigidos a Niñas, Niños y Adolescentes; personas mayores; personas con discapacidad; personas afro-descendientes; personas indígenas  e insuficientes medidas de protección integral en favor de niñas, niños,  adolescentes y adultos mayores.</t>
  </si>
  <si>
    <t>Grupos Prioritarios sin afiliación a algún servicio de salud.</t>
  </si>
  <si>
    <t>Mejores  condiciones de vida de los Grupos en situación de vulnerabilidad del Estado de Guerrero.</t>
  </si>
  <si>
    <r>
      <t>Mejores las condiciones de acceso a la educación, vivienda, salud y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alimentación para los Grupos de atención Prioritaria</t>
    </r>
    <r>
      <rPr>
        <sz val="12"/>
        <color theme="1"/>
        <rFont val="Calibri"/>
        <family val="2"/>
        <scheme val="minor"/>
      </rPr>
      <t>.</t>
    </r>
  </si>
  <si>
    <t>Disminuyen las brechas de desigualdad y rezago social de las  personas con discapacidad y Personas Mayores.</t>
  </si>
  <si>
    <t>Los Grupos de atención Prioritaria reciben atención a la salud.</t>
  </si>
  <si>
    <t xml:space="preserve"> Ingresos familiares suficientes para cubrir los servicios y las necesidades básicas que son fundamentales para mantener una vida digna.</t>
  </si>
  <si>
    <t>Disminuye del índice de rezago educativo.</t>
  </si>
  <si>
    <t>Adecuada focalización de los Grupos de Atención Prioritaria que permita la distribución equitativa y transparente de los apoyos y servicios.</t>
  </si>
  <si>
    <t>Acceso suficiente a la atención y servicios de salud.</t>
  </si>
  <si>
    <t>Mejores  niveles de empleo y salarial para la adquisición de los productos de la canasta básica.</t>
  </si>
  <si>
    <t>Entorno familiar y socioeconómico que favorece la continuación de los estudios</t>
  </si>
  <si>
    <t>Programas de asistencia social dirigidos a Niñas, Niños y Adolescentes; personas mayores; personas con discapacidad; personas afro-descendientes; personas indígenas  e insuficientes medidas de protección integral en favor de niñas, niños,  adolescentes y adultos mayores.</t>
  </si>
  <si>
    <t>Mejores condiciones para la afiliación a algún servicio de salud</t>
  </si>
  <si>
    <t>Contribuir a  mejorar las  condiciones de vida de los Grupos en situación de vulnerabilidad del Estado de Guerrero.</t>
  </si>
  <si>
    <t>La implementación de Programas Asistenciales dirigidos a la atención de las problematicas que presentan.</t>
  </si>
  <si>
    <t>Entregando apoyos y servicios en localidades de alta y muy alta marginación para el desarrollo integral del individuo y/o familia.
Denunciando los hechos que impliquen restricción o vulneración a los derechos de las niñas, niños, adolescentes y personas mayores.</t>
  </si>
  <si>
    <t>Los Grupos de Atención Prioritaria del estado de Guerrero tiene  oportunidades de alcanzar el Bienestar y Desarrollo Social.</t>
  </si>
  <si>
    <t>Los Grupos de Atención Prioritaria del estado de Guerrero en situación de vulnerabilidad</t>
  </si>
  <si>
    <t>Atención que contribuye a combatir las carencias sociales y a mejorar su calidad de vida.</t>
  </si>
  <si>
    <t>Los Grupos de Atención Prioritaria del estado de Guerrero reciben asistencia social para la atención emergente de sus problematicas  relacionadas con aspectos de alimentación, salud, economicos y sociales contribuyendo a mejorar su calidad de vida.</t>
  </si>
  <si>
    <t>Apoyos funcionales o ayudas técnicas para Personas con Discapacidad que habiten en municipios de alto y muy alto grado de marginación.</t>
  </si>
  <si>
    <t>Entregados</t>
  </si>
  <si>
    <t>C.3</t>
  </si>
  <si>
    <t>Apoyos en especie para individuos y familias en situación de vulnerabilidad.</t>
  </si>
  <si>
    <t>C.4</t>
  </si>
  <si>
    <t>Entrevistas o asesorías Jurídicas, reintegración o integración familiar y difusión de los derechos de Niñas, Niños y Adolescentes que se encuentren vulnerados o restringidos en sus derechos.</t>
  </si>
  <si>
    <t xml:space="preserve">1.1 Reducir la pobreza de los Guerrerenses
1.2 Mejorar la calidad de vida de la población
1.3. Disminuir las desigualdades a través de la atención a grupos vulnerables.
</t>
  </si>
  <si>
    <t xml:space="preserve">1.1.1 Aumento del ingreso económico de la población en situación de pobreza, impulsando su integración a mercado laboral y apoyando su desarrollo integral.
1.2.2 Combate al hambre y aumentar el acceso a una alimentación sana, nutritiva y suficiente, con particular atención a la población más pobre y en situación de vulnerabilidad, incluidos niñas y niños.
1.3.1 Garantizar el pleno goce de los derechos fundamentales de las niñas, niños y adolescentes.
1.3.2. Atención prioritaria a Grupos Vulnerables.
</t>
  </si>
  <si>
    <t>1.1.1.3. Entregar apoyos económicos o en especie para atender problemáticas emergentes relacionadas con aspectos de salud, económicos y ante algún desastre natural.
1.2.2.1. Incentivar la producción de alimentos sanos y nutritivos para el autoconsumo en escuelas de nivel básico en niñas, niños y adolescentes.
1.3.1.1.Impulsar proyectos de atención a las niñas, niños y adolescentes para prevenir riesgos psicosociales, mediante la coordinación de acciones integrales. 
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removible...
1.3.2.3. Entrega de sillas de ruedas, aparatos funcionales, prótesis y órtesis a personas con discapacidad, temporal o permanente para favorecer su rehabilitación y/o inclusión social.
1.3.2.4. Entrega de aparatos auditivos a personas en situación de riesgo o vulnerabilidad que presentan discapacidad auditiva congénita o adquirida de forma parcial o total.
1.3.2.8 Impulsar acciones que eliminen el abuso sexual infantil, la prevención de la violencia intrafamiliar y otras que afectan de manera particular a los niños, niñas y adolescentes de la entidad. 
1.3.2.5 Mejorar el nivel de bienestar y envejecimiento digno de los Adultos Mayores de 63 a 64 años - 11 meses a través de apoyos y acciones orientados a satisfacer sus necesidades básicas.
1.3.2.6 Impulsar acciones que garanticen el pleno goce de los derechos inalienables de los pueblos y comunidades indígenas y afromexicana del estado.</t>
  </si>
  <si>
    <t>Porcentaje de la población en situación de vulnerabilidad, beneficiada a través del Programa de Atención a Grupos Prioritarios.</t>
  </si>
  <si>
    <t>Se focaliza de manera adecuada a las personas en situación de vulnerabilidad por carencias sociales.</t>
  </si>
  <si>
    <t>Porcentaje de Apoyos y Servicios otorgados a través del Programa a Personas en situación de vulnerabilidad.</t>
  </si>
  <si>
    <t>Los apoyos y servicios llegan a los grupos prioritarios en situación de vulnerabilidad.</t>
  </si>
  <si>
    <t>C.1 Entrega de apoyos funcionales o ayudas técnicas para Personas con Discapacidad que habiten en municipios de alto y muy alto grado de marginación.</t>
  </si>
  <si>
    <t>Porcentaje de Personas con Discapacidad beneficiadas mediante la entrega de Apoyos Funcionales o Ayudas Técnicas.</t>
  </si>
  <si>
    <t>Se promueven acciones para fortalecer la inclusión social de la personas con discapacidad, brindándoles los medios necesarios para mejorar su integración y calidad de vida.</t>
  </si>
  <si>
    <t>C.2 Brindar servicios integrales de asistencia social en Casas de Día para Personas Mayores (60 años o más).</t>
  </si>
  <si>
    <t>Porcentaje de Personas Mayores que reciben servicios integrales en las casas de día rehabilitadas en el periodo.</t>
  </si>
  <si>
    <t>Se promueve el envejecimiento activo y saludable a través de las Casas de Día.</t>
  </si>
  <si>
    <t>C.3 Entrega de Apoyos en especie para individuos y familias en situación de vulnerabilidad.</t>
  </si>
  <si>
    <t>Porcentaje de beneficiarios en situación de vulnerabilidad beneficiadas mediante la entrega de apoyos en especie y servicios.</t>
  </si>
  <si>
    <t>El SEDIF brinda servicios y apoyos para mejorar y favorecer las condiciones de vida de los individuos y familias que por sus condiciones físicas, jurídicas, económicas o sociales requieran de servicios para su plena integración al Bienestar.</t>
  </si>
  <si>
    <t>C.4 Entrevistas o asesorías Jurídicas, reintegración o integración familiar y difusión de los derechos de Niñas, Niños y Adolescentes que se encuentren vulnerados o restringidos en sus derechos.</t>
  </si>
  <si>
    <t>Porcentaje de Niñas, Niños y Adolescentes atendidos por la Procuraduría de Protección a NNA.</t>
  </si>
  <si>
    <t>La Procuraduría de Protección a Niñas, Niños y Adolescentes, realiza acciones  en favor de las Niñas, Niños y Adolescentes que se encuentren vulnerados o restringidos en sus derechos.</t>
  </si>
  <si>
    <t>C Asignación de recursos para la operación del Programa.</t>
  </si>
  <si>
    <t>Porcentaje de presupuesto ejercido para el Programa de Atención a Grupos Prioritarios.</t>
  </si>
  <si>
    <t xml:space="preserve">Se realiza en tiempo y forma la liberación del recurso asignado al programa </t>
  </si>
  <si>
    <t>'Porcentaje de presupuesto ejercido para acciones de control y seguimiento para el PAGUP.</t>
  </si>
  <si>
    <t>Los Gastos de operación son suficientes para la operación del PAGUP.</t>
  </si>
  <si>
    <t>C1A1 Adquisición y donación de apoyos funcionales o ayudas técnicas para personas con discapacidad.</t>
  </si>
  <si>
    <t>Porcentaje de recurso asignado para la atención a personas con dicapacidad.</t>
  </si>
  <si>
    <t>El recurso asignado alcanza para adquirir los insumos programados.</t>
  </si>
  <si>
    <t>Porcentaje de apoyos funcionales o ayudas técnicas adquiridas y otorgadas.</t>
  </si>
  <si>
    <t>Las Personas con Discapacidad solicitan los apoyos y servicios que ofrece el SEDIF.</t>
  </si>
  <si>
    <t>C2A1 Rehabilitación de 2 Casas de Día para la atención a personas mayores.</t>
  </si>
  <si>
    <t>Porcentaje de recurso asignado para la rehablilitación de casa de día.</t>
  </si>
  <si>
    <t>El recurso alcanza para la rehabilitación  de 2 casas de día.</t>
  </si>
  <si>
    <t>Porcentaje de Avance de la rehabilitación en el periodo.</t>
  </si>
  <si>
    <t>Se cuenta con las condiciones adecuadas y la colaboración del personal para realizar la rehabilitación de las casas de días de manera eficiente.</t>
  </si>
  <si>
    <t xml:space="preserve">C3A1 Adquisición y donación de apoyos en especie y servicios para individuos y familias sujetos de asistencia social. </t>
  </si>
  <si>
    <t>Porcentaje de recurso asignado para la atención a personas  en situación de vulnerabilidad.</t>
  </si>
  <si>
    <t>Porcentaje de apoyos adquiridos y otorgados a personas en situación de vulnerabilidad.</t>
  </si>
  <si>
    <t>Existen las condiciones adecuadas para la entrega de apoyos a servicios a la población.</t>
  </si>
  <si>
    <t>C4A1 Otorgar atención en las diversas modalidades de cuidados alternativos a NNA por parte de la PPNNA.</t>
  </si>
  <si>
    <t>Porcentaje de recurso asignado para la atención a Niñas, Niños y Adolescentes.</t>
  </si>
  <si>
    <t>El recurso se destina específicamente para garantizar el desarrollo integral, la protección de derechos y el bienestar de niñas, niños y adolescentes."</t>
  </si>
  <si>
    <t>Porcentaje de servicios otorgados a Niñas, Niños y Adolescentes  por parte de la PPNNA.</t>
  </si>
  <si>
    <t>El personal jurídico, psicológico y social asegurará una atención con enfoque especializado en justicia para la infancia, garantizando el acceso a un debido proceso y la protección integral de los NNA.</t>
  </si>
  <si>
    <t>Dirección de: Asistencia Alimentaria y Desarrollo Comunitario.
Integración y Bienestar Social.
Servicios Médicos Asistenciales
DIF Municipales y UPC.
Procuraduria de Protección de NNA y Adultos Mayores.</t>
  </si>
  <si>
    <t>10.2.1</t>
  </si>
  <si>
    <t>Los Grupos de Atención Prioritaria del Estado de Guerrero en situación de vulnerabilidad reciben asistencia social que contribuye a combatir las carencias sociales.</t>
  </si>
  <si>
    <t>Los Grupos de Atención Prioritaria del estado de Guerrero en situación de vulnerabilidad reciben asistencia social que contribuye a combatir las carencias sociales.</t>
  </si>
  <si>
    <t>Entrega de apoyos funcionales o ayudas técnicas para Personas con Discapacidad</t>
  </si>
  <si>
    <t xml:space="preserve">Brindar servicios integrales de asistencia social en Casas de Día para Personas Mayores </t>
  </si>
  <si>
    <t>Entrega de Apoyos en especie para individuos y familias en situación de vulnerabilidad</t>
  </si>
  <si>
    <t>Porcentaje de la población en situación de vulnerabilidad beneficiada a través del Programa de Atención a Grupos Prioritarios.</t>
  </si>
  <si>
    <t xml:space="preserve">Determinar el Porcentaje de Personas Mayores que reciben servicios integrales en las casas de día rehabilitadas </t>
  </si>
  <si>
    <t xml:space="preserve">Porcentaje de Personas Mayores que reciben servicios integrales en las casas de día rehabilitadas </t>
  </si>
  <si>
    <t>Determinar el Porcentaje de beneficiarios en situación de vulnerabilidad beneficiadas mediante la entrega de apoyos en especie y servicios.</t>
  </si>
  <si>
    <t>Porcentaje de Niñas, Niños y Adolescentes atendidos por la Procuraduría de Protección a NNA</t>
  </si>
  <si>
    <t>Determinar el Porcentaje de Niñas, Niños y Adolescentes atendidos por la Procuraduría de Protección a NNA</t>
  </si>
  <si>
    <t>Adquisición y donación de apoyos funcionales o ayudas técnicas para personas con discapacidad.</t>
  </si>
  <si>
    <t>Rehabilitación de 2 Casas de Día para la atención a personas mayores.</t>
  </si>
  <si>
    <t>EFICIENCIA</t>
  </si>
  <si>
    <t>Determinar el Porcentaje de avance de los trabajos de reahabilitación en las Casas de Día</t>
  </si>
  <si>
    <t xml:space="preserve">Dirección de Servicios Médicos Asistenciales
</t>
  </si>
  <si>
    <t xml:space="preserve">Dirección de
Integración y Bienestar Social.
</t>
  </si>
  <si>
    <t>Dirección de
Procuraduria de Protección de NNA y Adultos Mayores.</t>
  </si>
  <si>
    <t xml:space="preserve">Dirección de: 
Servicios Médicos Asistenciales
</t>
  </si>
  <si>
    <t>Dirección de: 
Servicios Médicos Asistenciales
.</t>
  </si>
  <si>
    <t>Dirección de
Integración y Bienestar Social</t>
  </si>
  <si>
    <t>Adquisición y donación de apoyos en especie y servicios para individuos y familias sujetos de asistencia social.</t>
  </si>
  <si>
    <t>Otorgar atención en las diversas modalidades de cuidados alternativos a NNA por parte de la PPNNA.</t>
  </si>
  <si>
    <t>Dirección de 
Procuraduria de Protección de NNA y Adultos Mayores.</t>
  </si>
  <si>
    <t>Dirección de .
Procuraduria de Protección de NNA y Adultos Mayores.</t>
  </si>
  <si>
    <t>('Número de servicios otorgados a Niñas, Niños y Adolescentes en el periodo/Número de Servicios Programados para la atención a Niñas, Niños y Adolescentes)*100</t>
  </si>
  <si>
    <t>Determinar el Porcentaje de servicios otorgados a Niñas, Niños y Adolescentes  por parte de la PPNNA</t>
  </si>
  <si>
    <t>LOS BENEFICIARIOS POTENCIALES DESCONOCEN DEL PAGP</t>
  </si>
  <si>
    <t>LA CANTIDAD DE APOYOS SON INSUFICIENTES PARA CUBRIR LAS NECESIDADES LOS GRUPOS DE ATENCION PRIORITARIA</t>
  </si>
  <si>
    <t>LAS PERSONAS CON DISCAPACIDAD NO ACUDEN A RECIBIR LOS APARATOS FUNCIONALES POR LAS DIFICULTADES DE TRASLADO.</t>
  </si>
  <si>
    <t xml:space="preserve">LAS PERSONAS MAYORES NO ACUDEN A RECIBIR LOS SERVICIOS PROPORCIONADOS POR LAS CASAS DE DIA </t>
  </si>
  <si>
    <t xml:space="preserve">
LOS BENEFICIARIOS UTILIZAN LOS APOYOS PARA FINES DISTINTOS PARA EL CUAL FUE ENTREGADO</t>
  </si>
  <si>
    <t>INCREMENTO DE CASOS RELACIONADOS CON LA VULNERACIÓN DE LOS DERECHOS DE LAS NNA</t>
  </si>
  <si>
    <t>AREA RESPONSABLE DE GENERAR LA INFORMACIÓN:
DIRECCIÓN DE ASISTENCIA ALIMENTARIA Y DESARROLLO COMUNITARIO.
FRECUENCIA DE PUBLICACIÓN: MENSUAL.
NOMBRE DEL DOCUMENTO FUENTE: AVANCE FISICO FINANCIERO.</t>
  </si>
  <si>
    <r>
      <t>RAMO:</t>
    </r>
    <r>
      <rPr>
        <b/>
        <sz val="11"/>
        <color theme="1"/>
        <rFont val="Calibri"/>
        <family val="2"/>
        <scheme val="minor"/>
      </rPr>
      <t xml:space="preserve"> RAMO 33</t>
    </r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</si>
  <si>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MULTIPLES (ASISTENCIA SOCIAL)</t>
    </r>
  </si>
  <si>
    <r>
      <t xml:space="preserve">NOMBRE DEL PROGRAMA: </t>
    </r>
    <r>
      <rPr>
        <b/>
        <sz val="11"/>
        <color theme="1"/>
        <rFont val="Calibri"/>
        <family val="2"/>
        <scheme val="minor"/>
      </rPr>
      <t>PROGRAMA DE ATENCIÓN A GRUPOS PRIORITARIOS</t>
    </r>
  </si>
  <si>
    <t>OBJETIVO: 1.1 Reducir la pobreza de los Guerrerenses, 1.2 Mejorar la calidad de vida de la población, 1.3. Disminuir las desigualdades a través de la atención a grupos vulnerables.</t>
  </si>
  <si>
    <t>ESTRATEGIA: 1.1.1 Aumento del ingreso económico de la población en situación de pobreza, impulsando su integración a mercado laboral y apoyando su desarrollo integral. 1.2.2 Combate al hambre y aumentar el acceso a una alimentación sana, nutritiva y suficiente, con particular atención a la población más pobre y en situación de vulnerabilidad, incluidos niñas y niños. 1.3.1 Garantizar el pleno goce de los derechos fundamentales de las niñas, niños y adolescentes. 1.3.2. Atención prioritaria a Grupos Vulnerables.</t>
  </si>
  <si>
    <t>LÍNEA DE ACCIÓN: 1.1.1.3. Entregar apoyos económicos o en especie para atender problemáticas emergentes relacionadas con aspectos de salud, económicos y ante algún desastre natural. 1.2.2.1. Incentivar la producción de alimentos sanos y nutritivos para el autoconsumo en escuelas de nivel básico en niñas, niños y adolescentes. 1.3.1.1.Impulsar proyectos de atención a las niñas, niños y adolescentes para prevenir riesgos psicosociales, mediante la coordinación de acciones integrales. 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1.3.2.3. Entrega de sillas de ruedas, aparatos funcionales, prótesis y órtesis a personas con discapacidad, temporal o permanente para favorecer su rehabilitación y/o inclusión social. 1.3.2.4. Entrega de aparatos auditivos a personas en situación de riesgo o vulnerabilidad que presentan discapacidad auditiva congénita o adquirida de forma parcial o total. 1.3.2.8 Impulsar acciones que eliminen el abuso sexual infantil, la prevención de la violencia intrafamiliar y otras que afectan de manera particular a los niños, niñas y adolescentes de la entidad.  1.3.2.5 Mejorar el nivel de bienestar y envejecimiento digno de los Adultos Mayores de 63 a 64 años - 11 meses a través de apoyos y acciones orientados a satisfacer sus necesidades básicas. 1.3.2.6 Impulsar acciones que garanticen el pleno goce de los derechos inalienables de los pueblos y comunidades indígenas y afromexicana del estado.</t>
  </si>
  <si>
    <t>Link de fuente de verificación</t>
  </si>
  <si>
    <t xml:space="preserve"> Determinar el Porcentaje de la población en situación de vulnerabilidad, beneficiada a través del Programa de Atención a Grupos Prioritarios.</t>
  </si>
  <si>
    <t>Número total de personas beneficiadas mediante la entrega de apoyos y servicios a través del programa (PAGUP).</t>
  </si>
  <si>
    <t>*100</t>
  </si>
  <si>
    <t>PORCENTAJE.</t>
  </si>
  <si>
    <t>Número total de la población del estado de Guerrero vulnerable por carencias sociales.</t>
  </si>
  <si>
    <t>ANUAL</t>
  </si>
  <si>
    <t>ESTATAL</t>
  </si>
  <si>
    <t>ASCENDENTE</t>
  </si>
  <si>
    <t>÷51% Y 84%</t>
  </si>
  <si>
    <t>&lt;50%</t>
  </si>
  <si>
    <t>Link de fuente de información</t>
  </si>
  <si>
    <t>LIC. JOSÉ ANTONIO LEDESMA RIVAS</t>
  </si>
  <si>
    <t>DIRECCIÓN DE PLANEACIÓN</t>
  </si>
  <si>
    <t>Teléfono institucional</t>
  </si>
  <si>
    <t>Correo electrónico institucional</t>
  </si>
  <si>
    <t>DIRECTOR DE PLANEACIÓN</t>
  </si>
  <si>
    <t>7474718490. Ext. 1112</t>
  </si>
  <si>
    <t>planeacion.dif@guerrero.gob.mx</t>
  </si>
  <si>
    <t>Elaboró (39)</t>
  </si>
  <si>
    <t>Revisó (40)</t>
  </si>
  <si>
    <t>LIC. ANTELMO MAGDALENO SOLIS</t>
  </si>
  <si>
    <t xml:space="preserve"> DIRECTOR GENERAL DEL DIF</t>
  </si>
  <si>
    <t>Cantidad de  Apoyos y Servicios otorgados a través del Programa de Atención a Grupos Prioritarios.</t>
  </si>
  <si>
    <t xml:space="preserve"> Determinar la cantidad de Apoyos y Servicios otorgados a través del Programa de Atención a Grupos Prioritarios.</t>
  </si>
  <si>
    <t>PROPOSITO</t>
  </si>
  <si>
    <t>APOYOS Y SERVICIOS</t>
  </si>
  <si>
    <t>OBJETIVO:  1.3. Disminuir las desigualdades a través de la atención a grupos vulnerables.</t>
  </si>
  <si>
    <t>ESTRATEGIA:  1.3.2. Atención prioritaria a Grupos Vulnerables.</t>
  </si>
  <si>
    <t>LÍNEA DE ACCIÓN: 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1.3.2.3. Entrega de sillas de ruedas, aparatos funcionales, prótesis y órtesis a personas con discapacidad, temporal o permanente para favorecer su rehabilitación y/o inclusión social. 1.3.2.4. Entrega de aparatos auditivos a personas en situación de riesgo o vulnerabilidad que presentan discapacidad auditiva congénita o adquirida de forma parcial o total.  1.3.2.6 Impulsar acciones que garanticen el pleno goce de los derechos inalienables de los pueblos y comunidades indígenas y afromexicana del estado.</t>
  </si>
  <si>
    <t xml:space="preserve"> Determinar el Porcentaje de Personas con Discapacidad beneficiadas mediante la entrega de Apoyos Funcionales o Ayudas Técnicas.</t>
  </si>
  <si>
    <t>CALIDAD</t>
  </si>
  <si>
    <t>Numero de personas con discapacidad en el estado de Guerrero.</t>
  </si>
  <si>
    <t>SEMESTRAL</t>
  </si>
  <si>
    <t>DRA. ANA ISABEL HERNÁNDEZ BENAVIDES</t>
  </si>
  <si>
    <t xml:space="preserve">DIRECCIÓN DE SERVICIOS MÉDICOS </t>
  </si>
  <si>
    <t>DIRECTORA DE SERVICIOS MÉDICOS ASISTENCIALES</t>
  </si>
  <si>
    <t>74747118490 EXT.1026</t>
  </si>
  <si>
    <t>drabenavidez0384@gmail.com</t>
  </si>
  <si>
    <t xml:space="preserve">Elaboró </t>
  </si>
  <si>
    <t xml:space="preserve">Revisó </t>
  </si>
  <si>
    <t>LÍNEA DE ACCIÓN:  1.3.2.5 Mejorar el nivel de bienestar y envejecimiento digno de los Adultos Mayores de 63 a 64 años - 11 meses a través de apoyos y acciones orientados a satisfacer sus necesidades básicas. 1.3.2.6 Impulsar acciones que garanticen el pleno goce de los derechos inalienables de los pueblos y comunidades indígenas y afromexicana del estado.</t>
  </si>
  <si>
    <t xml:space="preserve"> Determinar el Porcentaje de Personas Mayores que reciben servicios integrales en las casas de día rehabilitadas en el periodo.</t>
  </si>
  <si>
    <t>Número de Personas Mayores  atendidas en las Casas de Día rehabilitadas en el periodo.</t>
  </si>
  <si>
    <t>(28)</t>
  </si>
  <si>
    <t>PERSONAS MAYORES</t>
  </si>
  <si>
    <t>DIF Guerrero</t>
  </si>
  <si>
    <t>Directora de Integración y Bienestar Social</t>
  </si>
  <si>
    <t>Lic. Antelmo Magdaleno Solís.</t>
  </si>
  <si>
    <t>Subdirectora de Integración y Bienestar Social</t>
  </si>
  <si>
    <t>Director General del DIF Guerrero.</t>
  </si>
  <si>
    <t>LÍNEA DE ACCIÓN: 1.1.1.3. Entregar apoyos económicos o en especie para atender problemáticas emergentes relacionadas con aspectos de salud, económicos y ante algún desastre natural. 1.2.2.1. Incentivar la producción de alimentos sanos y nutritivos para el autoconsumo en escuelas de nivel básico en niñas, niños y adolescentes. 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   1.3.2.6 Impulsar acciones que garanticen el pleno goce de los derechos inalienables de los pueblos y comunidades indígenas y afromexicana del estado.</t>
  </si>
  <si>
    <t>ESTRATEGIA: 1.3.1 Garantizar el pleno goce de los derechos fundamentales de las niñas, niños y adolescentes. 1.3.2. Atención prioritaria a Grupos Vulnerables.</t>
  </si>
  <si>
    <t xml:space="preserve">LÍNEA DE ACCIÓN: 1.3.1.1.Impulsar proyectos de atención a las niñas, niños y adolescentes para prevenir riesgos psicosociales, mediante la coordinación de acciones integrales.  1.3.2.8 Impulsar acciones que eliminen el abuso sexual infantil, la prevención de la violencia intrafamiliar y otras que afectan de manera particular a los niños, niñas y adolescentes de la entidad.  </t>
  </si>
  <si>
    <t>Determinar el Porcentaje de Niñas, Niños y Adolescentes atendidos por la Procuraduría de Protección a NNA.</t>
  </si>
  <si>
    <t>Total de Niñas, Niños y Adolescentes atendidos por la PPNNA en el periodo.</t>
  </si>
  <si>
    <t>NNA</t>
  </si>
  <si>
    <t>Lic. Martin Yactibany Ramírez Gutiérrez</t>
  </si>
  <si>
    <t>Procuraduría de Protección de Niñas, Niños, Adolescentes y Adultos Mayores.</t>
  </si>
  <si>
    <t>Procurador de Protección de Niñas, Niños, Adolescentes y Adultos Mayores.</t>
  </si>
  <si>
    <t>747 47 2 55 95 Ext. 1147</t>
  </si>
  <si>
    <t xml:space="preserve">LÍNEA DE ACCIÓN:1.3.2.1.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1.3.2.3. Entrega de sillas de ruedas, aparatos funcionales, prótesis y órtesis a personas con discapacidad, temporal o permanente para favorecer su rehabilitación y/o inclusión social. 1.3.2.4. Entrega de aparatos auditivos a personas en situación de riesgo o vulnerabilidad que presentan discapacidad auditiva congénita o adquirida de forma parcial o total. </t>
  </si>
  <si>
    <t>Porcentaje de recurso asignado para la atención a personas con discapacidad.</t>
  </si>
  <si>
    <t>Determinar el Porcentaje de recurso asignado para la atención a personas con discapacidad.</t>
  </si>
  <si>
    <t>ACTIVIDAD</t>
  </si>
  <si>
    <t>ECONOMÍA</t>
  </si>
  <si>
    <t>Recurso ejercido para la atención a personas con Discapacidad.</t>
  </si>
  <si>
    <t>Total de recurso asignado para operar el Programa de Atención a Grupos Prioritarios.</t>
  </si>
  <si>
    <t>TRIMESTRAL</t>
  </si>
  <si>
    <t>RECURSO</t>
  </si>
  <si>
    <t>LÍNEA DE ACCIÓN: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1.3.2.3. Entrega de sillas de ruedas, aparatos funcionales, prótesis y órtesis a personas con discapacidad, temporal o permanente para favorecer su rehabilitación y/o inclusión social. 1.3.2.4. Entrega de aparatos auditivos a personas en situación de riesgo o vulnerabilidad que presentan discapacidad auditiva congénita o adquirida de forma parcial o total.</t>
  </si>
  <si>
    <t>Porcentaje de apoyos funcionales o ayudas técnicas otorgadas.</t>
  </si>
  <si>
    <t>Determinar el porcentaje de apoyos funcionales o ayudas técnicas otorgadas.</t>
  </si>
  <si>
    <t>Número total de apoyos funcionales o ayudas técnicas otorgadas el en periodo.</t>
  </si>
  <si>
    <t>Número total de apoyos funcionales o ayudas tecnicas otorgadas el en periodo.</t>
  </si>
  <si>
    <t>ESTRATEGIA: 1.3.2. Atención prioritaria a Grupos Vulnerables.</t>
  </si>
  <si>
    <t>Determinar el porcentaje de recurso asignado para la rehablilitación de casa de día.</t>
  </si>
  <si>
    <t>Recurso ejercido para la rehabilitación de las casas de día en el periodo.</t>
  </si>
  <si>
    <t>Porcentaje de Avance de la rehabilitación de la casa de dia.</t>
  </si>
  <si>
    <t>Determinar el porcentaje de Avance de la rehabilitación de la casa de dia.</t>
  </si>
  <si>
    <t>PORCENTAJE</t>
  </si>
  <si>
    <t>ESTRATEGIA: 1.1.1 Aumento del ingreso económico de la población en situación de pobreza, impulsando su integración a mercado laboral y apoyando su desarrollo integral. 1.2.2 Combate al hambre y aumentar el acceso a una alimentación sana, nutritiva y suficiente, con particular atención a la población más pobre y en situación de vulnerabilidad, incluidos niñas y niños.  1.3.2. Atención prioritaria a Grupos Vulnerables.</t>
  </si>
  <si>
    <t>LÍNEA DE ACCIÓN: 1.1.1.3. Entregar apoyos económicos o en especie para atender problemáticas emergentes relacionadas con aspectos de salud, económicos y ante algún desastre natural. 1.2.2.1. Incentivar la producción de alimentos sanos y nutritivos para el autoconsumo en escuelas de nivel básico en niñas, niños y adolescentes.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 1.3.2.6 Impulsar acciones que garanticen el pleno goce de los derechos inalienables de los pueblos y comunidades indígenas y afromexicana del estado.</t>
  </si>
  <si>
    <t>ESTRATEGIA: 1.1.1 Aumento del ingreso económico de la población en situación de pobreza, impulsando su integración a mercado laboral y apoyando su desarrollo integral. 1.2.2 Combate al hambre y aumentar el acceso a una alimentación sana, nutritiva y suficiente, con particular atención a la población más pobre y en situación de vulnerabilidad, incluidos niñas y niños. 1.3.2. Atención prioritaria a Grupos Vulnerables.</t>
  </si>
  <si>
    <t xml:space="preserve">LÍNEA DE ACCIÓN: 1.1.1.3. Entregar apoyos económicos o en especie para atender problemáticas emergentes relacionadas con aspectos de salud, económicos y ante algún desastre natural. 1.2.2.1. Incentivar la producción de alimentos sanos y nutritivos para el autoconsumo en escuelas de nivel básico en niñas, niños y adolescentes. 1.3.1.1.Impulsar proyectos de atención a las niñas, niños y adolescentes para prevenir riesgos psicosociales, mediante la coordinación de acciones integrales.  1.3.2.1. Implementar acciones de terapias medicinales, jornadas de detección de cáncer mamario y prostático, jornadas de entrega de implantes mamarios post cáncer de mamario, jornadas quirúrgicas de implantes, jornadas de lentes (bifocales y monofocales) , jornadas de prótesis dental total o parcial removible. </t>
  </si>
  <si>
    <t xml:space="preserve">APOYOS Y SERVICIOS </t>
  </si>
  <si>
    <t>ESTRATEGIA:  1.3.1 Garantizar el pleno goce de los derechos fundamentales de las niñas, niños y adolescentes. 1.3.2. Atención prioritaria a Grupos Vulnerables.</t>
  </si>
  <si>
    <t xml:space="preserve">LÍNEA DE ACCIÓN: 1.3.1.1.Impulsar proyectos de atención a las niñas, niños y adolescentes para prevenir riesgos psicosociales, mediante la coordinación de acciones integrales. 1.3.2.8 Impulsar acciones que eliminen el abuso sexual infantil, la prevención de la violencia intrafamiliar y otras que afectan de manera particular a los niños, niñas y adolescentes de la entidad.  </t>
  </si>
  <si>
    <t>Procuraduría de Protección de Niñas, Niños, Adolescentes y Personas Mayores.</t>
  </si>
  <si>
    <t>Procurador de Protección de Niñas, Niños, Adolescentes y Personas Mayores.</t>
  </si>
  <si>
    <t>ESTRATEGIA: . 1.3.1 Garantizar el pleno goce de los derechos fundamentales de las niñas, niños y adolescentes. 1.3.2. Atención prioritaria a Grupos Vulnerables.</t>
  </si>
  <si>
    <t xml:space="preserve">LÍNEA DE ACCIÓN: 1.3.1.1.Impulsar proyectos de atención a las niñas, niños y adolescentes para prevenir riesgos psicosociales, mediante la coordinación de acciones integrales.  1.3.2.8 Impulsar acciones que eliminen el abuso sexual infantil, la prevención de la violencia intrafamiliar y otras que afectan de manera particular a los niños, niñas y adolescentes de la entidad. </t>
  </si>
  <si>
    <t>Determinar el porcentaje de servicios otorgados a Niñas, Niños y Adolescentes  por parte de la PPNNA.</t>
  </si>
  <si>
    <t>Número de servicios otorgados a Niñas, Niños y Adolescentes en el periodo.</t>
  </si>
  <si>
    <t>SERVICIOS</t>
  </si>
  <si>
    <t>+</t>
  </si>
  <si>
    <t>215</t>
  </si>
  <si>
    <t>Sub-Total</t>
  </si>
  <si>
    <t>211</t>
  </si>
  <si>
    <t>212</t>
  </si>
  <si>
    <t>214</t>
  </si>
  <si>
    <t>216</t>
  </si>
  <si>
    <t>221</t>
  </si>
  <si>
    <t>261</t>
  </si>
  <si>
    <t>271</t>
  </si>
  <si>
    <t>296</t>
  </si>
  <si>
    <t>223</t>
  </si>
  <si>
    <t>355</t>
  </si>
  <si>
    <t>323</t>
  </si>
  <si>
    <t>Porcentaje de Apoyos y Servicios otorgados a través del Programa a Personas en situación de vulnerabilidad</t>
  </si>
  <si>
    <t>(Número total de apoyos y servicios de asistencia social, brindados a grupos de atención prioritaria en el año./ 'Total de apoyos y servicios de asistencia social programados en el año) * 100</t>
  </si>
  <si>
    <t>Determinar el Porcentaje de Apoyos y Servicios otorgados a través del Programa a Personas en situación de vulnerabilidad</t>
  </si>
  <si>
    <t>Porcentaje de avance de la rehabilitación en el periodo</t>
  </si>
  <si>
    <t>Porcentaje de Personas con Discapacidad permanente beneficiadas mediante la entrega de Apoyos Funcionales o Ayudas Técnicas.</t>
  </si>
  <si>
    <t>Determinar el porcentaje de Personas con Discapacidad permanente beneficiadas mediante la entrega de Apoyos Funcionales o Ayudas Técnicas.</t>
  </si>
  <si>
    <t>Determinar el Porcentaje de recurso ejercido para la atención a Niñas, Niños y Adolescentes</t>
  </si>
  <si>
    <t>(Total de Recurso ejercido para la atención a NIÑAS, Niños y Adolescentes en el periodo /'Total de recurso asignado para la atención a Niñas, Niños y Adolescentes)*100</t>
  </si>
  <si>
    <t>(Numero de personas con discapacidad permanente beneficiadas mediante la entrega de apoyos funcionales o ayudas técnicas en el periodo /Numero de personas con discapacidad en el estado de Guerrero)*100</t>
  </si>
  <si>
    <t>Porcentaje de recurso ejercido para la atención a Niñas, Niños y Adolescentes.</t>
  </si>
  <si>
    <t>Determinar el porcentaje de la población en situación de vulnerabilidad beneficiada a través del Programa de Atención a Grupos Prioritarios.</t>
  </si>
  <si>
    <t>Porcentaje de personas en situación de vulnerabilidad beneficiadas mediante la entrega de apoyos en especie y servicios</t>
  </si>
  <si>
    <t>('Número de personas beneficidas mediante la entrega de apoyos en especie y servicios en el periodo / Número de personas Programadas para la entrega de apoyos en especie y servicios)*100</t>
  </si>
  <si>
    <t>(Recurso ejercido para la atención a personas con Discapacidad en el periodo /Total de recurso asignado para operar el Programa de Atención a Grupos Prioritarios)*100</t>
  </si>
  <si>
    <t>('Recurso ejercido para la rehabilitación de casa de día en el periodo / Recurso asignado para la rehabilitación de las casas de día)*100</t>
  </si>
  <si>
    <t>(Número total de personas beneficiadas mediante la entrega de apoyos y servicios a través del programa (PAGUP) / Número total de la población del estado de Guerrero vulnerable por carencias sociales.)*100</t>
  </si>
  <si>
    <t>('Número de Personas Mayores  atendidas en las Casas de Día rehabilitadas en el periodo / Capacidad de atención de personas mayores del centro asistencial)*100</t>
  </si>
  <si>
    <t>(Total de Niñas, Niños y Adolescentes atendidos por la PPNNA en el periodo/'Total de Niñas, Niños y Adolescentes programados para atenderse)*100</t>
  </si>
  <si>
    <t>Determinar el porcentaje de recurso ejercido para la atención a personas con discapacidad</t>
  </si>
  <si>
    <t>Porcentaje de recurso asignado para la atención a personas con discapacidad</t>
  </si>
  <si>
    <t>(Número total de apoyos funcionales o ayudas tecnicas otorgadas el en periodo/Número de apoyos funcionales o ayudas técnicas programadas para otorgarse)*100</t>
  </si>
  <si>
    <t>(Porcentaje de avance en los trabajos de rehabilitación en Casa de Día realizado en el periodo/Porcentaje de avance programado)*100</t>
  </si>
  <si>
    <t xml:space="preserve">ELABORADO POR: </t>
  </si>
  <si>
    <t>REVISADO POR: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</si>
  <si>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</si>
  <si>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APROBADO POR:</t>
  </si>
  <si>
    <t xml:space="preserve">AUTORIZADO POR: 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</si>
  <si>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</si>
  <si>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</si>
  <si>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</si>
  <si>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</si>
  <si>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t>Total de apoyos y servicios de asistencia social programados.</t>
  </si>
  <si>
    <t>Número total de apoyos y servicios de asistencia social, brindados a grupos de atención prioritaria.</t>
  </si>
  <si>
    <t>Número de personas con discapacidad beneficiadas mediante la entrega de apoyos funcionales o ayudas técnicas.</t>
  </si>
  <si>
    <t>Porcentaje de personas en situación de vulnerabilidad beneficiadas mediante la entrega de apoyos en especie y servicios.</t>
  </si>
  <si>
    <t>Número de personas beneficidas mediante la entrega de apoyos en especie y servicios en el periodo.</t>
  </si>
  <si>
    <t>Número de personas programados para la entrega de apoyos en especie y servicios.</t>
  </si>
  <si>
    <t xml:space="preserve"> Determinar el porcentaje de personas en situación de vulnerabilidad beneficiadas mediante la entrega de apoyos en especie y servicios.</t>
  </si>
  <si>
    <t>Total de Niñas, Niños y Adolescentes programados para atenderse.</t>
  </si>
  <si>
    <t>Número de apoyos funcionales o ayudas técnicas programadas para otorgarse.</t>
  </si>
  <si>
    <t>Recurso asignado para la rehabilitación de las casas de día.</t>
  </si>
  <si>
    <t>Porcentaje de Avance de la rehabilitación de casa de dia.</t>
  </si>
  <si>
    <t xml:space="preserve">porcentaje de avance de rehabilitación en el periodo. </t>
  </si>
  <si>
    <t>Porcentaje de la rehabilitación programado.</t>
  </si>
  <si>
    <t>Determinar el porcentaje de recurso ejercido para la atención a Niñas, Niños y Adolescentes.</t>
  </si>
  <si>
    <t>Total de recurso asignado para la atención a Niñas, Niños y Adolescentes</t>
  </si>
  <si>
    <t>Total de Recurso ejercido para la atención a Niñas, Niños y Adolescentes en el periodo.</t>
  </si>
  <si>
    <t>Número de apoyos y servicios programados para entrega.</t>
  </si>
  <si>
    <t>FECHA:22/07/2025</t>
  </si>
  <si>
    <t>DIRECCIÓN DE SERVICIOS MÉDICOS ASISTENCIALES</t>
  </si>
  <si>
    <t>Capacidad de atención de personas mayores del centro asistencial.</t>
  </si>
  <si>
    <t>Porcentaje de recurso ejercido para otorgar apoyos en especie y servicios a personas  en situación de vulnerabilidad por carencias sociales.</t>
  </si>
  <si>
    <t>Recurso ejercido para otorgar apoyos en especie y servicos en el periodo.</t>
  </si>
  <si>
    <t>Recurso asignado para otorgar apoyos y servicios a personas en situación de vulnerabilidad.</t>
  </si>
  <si>
    <t>Porcentaje de apoyos en especie y servicios otorgados a personas en situación de vulnerabilidad.</t>
  </si>
  <si>
    <t>Número de apoyos en especie y servicios otorgados a personas en situación de vulnerabilidad en el periodo</t>
  </si>
  <si>
    <t xml:space="preserve">Número de apoyos en especie y servicios programados para entrega. </t>
  </si>
  <si>
    <t>Determinar el porcentaje de apoyos en especie y servicios otorgados a personas en situación de vulnerabilidad.</t>
  </si>
  <si>
    <t>Número de apoyos en especie y servicios otorgados a personas en situación de vulnerabilidad en el periodo.</t>
  </si>
  <si>
    <t>Determinar el porcentaje de recurso ejercido para otorgar apoyos en especie y servicios a personas  en situación de vulnerabilidad por carencias sociales.</t>
  </si>
  <si>
    <t>(Recurso ejercido para otorgar apoyos en especie y servicos en el periodo. / Recurso asignado para otorgar apoyos y servicios a personas en situación de vulnerabilidad)*100</t>
  </si>
  <si>
    <t>(Número de apoyos en especie y servicios otorgados a personas en situación de vulnerabilidad en el periodo / Número de apoyos en especie y servicios programados para entrega. )*100</t>
  </si>
  <si>
    <t>Programa de Atención a Grupos Prioritarios / Equipamiento e Instalación de Comedor Escolar</t>
  </si>
  <si>
    <t>1.1.1.2</t>
  </si>
  <si>
    <t>Fondo de Aportaciones Múltiples</t>
  </si>
  <si>
    <t>Programa de Atención a Grupos Prioritarios / Instalación de Huertos Escolares Pedagógicos</t>
  </si>
  <si>
    <t>Programa de Atención a Grupos Prioritarios / Adquisición y donación de sillas de ruedas "Transformando Vidas"</t>
  </si>
  <si>
    <t>Programa de Atención a Grupos Prioritarios / Adquisición y donación de aparatos funcionales "Transformando Vidas"</t>
  </si>
  <si>
    <t>Programa de Atención a Grupos Prioritarios / Adquisición y donación de aparatos auditivos "Oír bien: escuchar y vivir mejor"</t>
  </si>
  <si>
    <t>Programa de Atención a Grupos Prioritarios / Adquisición y donación de aparatos protésicos de miembros inferiores "Amor Transforma"</t>
  </si>
  <si>
    <t xml:space="preserve">Programa de Atención a Grupos Prioritarios / Jornadas de implante de rodilla "Pasos con Amor" </t>
  </si>
  <si>
    <t>Programa de Atención a Grupos Prioritarios / Adquisición y donación de lentes para débiles visuales "Letras claras"</t>
  </si>
  <si>
    <t>Programa de Atención a Grupos Prioritarios / Apoyos médicos para  Grupos Prioritarios "Ayudando con Amor"</t>
  </si>
  <si>
    <t xml:space="preserve">Programa de Atención a Grupos Prioritarios / Jornadas de implante de cadera "Pasos con Amor" </t>
  </si>
  <si>
    <t>Programa de Atención a Grupos Prioritarios / Mantenimiento de equipo para rehabilitación</t>
  </si>
  <si>
    <t>1.3.2.0</t>
  </si>
  <si>
    <t xml:space="preserve">Programa de Atención a Grupos Prioritarios / Apoyos en especie para Grupos Prioritarios/Servicios funerarios  </t>
  </si>
  <si>
    <t xml:space="preserve">Programa de Atención a Grupos Prioritarios / Apoyos en especie para Grupos Prioritarios/Mochilas y útiles escolares </t>
  </si>
  <si>
    <t>1.1.1.4</t>
  </si>
  <si>
    <t>Programa de Atención a Grupos Prioritarios / Apoyos en especie para Grupos Prioritarios/Capacitaciones para el autoempleo</t>
  </si>
  <si>
    <t>Programa de Atención a Grupos Prioritarios / Apoyos en especie para Grupos Prioritarios/Rehabilitación de centros asistenciales</t>
  </si>
  <si>
    <t>Programa de Atención a Grupos Prioritarios / Adquisición y donación de cobertores "Cobijando Guerrero"</t>
  </si>
  <si>
    <t>Programa de Atención a Grupos Prioritarios / Fortalecimiento de las acciones de asesoría, representación jurídica y difusión de los derechos de los NNA/Capacitación para representación jurídica beneficiarios: Abogados de la PPNNA</t>
  </si>
  <si>
    <t>Programa de Atención a Grupos Prioritarios / Fortalecimiento de las acciones de asesoría, representación jurídica y difusión de los derechos de los NNA/ Promoción y difusión de derechos</t>
  </si>
  <si>
    <t>ANTEPROYECTO DE PRESUPUESTO DE EGRESOS 2026</t>
  </si>
  <si>
    <r>
      <t xml:space="preserve">PROGRAMA OPERATIVO ANUAL     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</si>
  <si>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</si>
  <si>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</si>
  <si>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</si>
  <si>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</si>
  <si>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</si>
  <si>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Servicios integrales de asistencia social en Casas de Día para Personas Mayores (60 años o más).</t>
  </si>
  <si>
    <t>C1A1</t>
  </si>
  <si>
    <t>Adquisición y donación de apoyos funcionales o ayudas técnicas.</t>
  </si>
  <si>
    <t>C2A1</t>
  </si>
  <si>
    <t>C3A1</t>
  </si>
  <si>
    <t>Adquisición y donación de apoyos en especie y servicios.</t>
  </si>
  <si>
    <t>C4A1</t>
  </si>
  <si>
    <t>Otorgar atención en las diversas modalidades de cuidados alternativos.</t>
  </si>
  <si>
    <t xml:space="preserve"> MIR</t>
  </si>
  <si>
    <t>Formato 2. Árbol de Objetivos</t>
  </si>
  <si>
    <t>FECHA: JULIO/25</t>
  </si>
  <si>
    <t>C. Aisha Areli Jimenez Santaana</t>
  </si>
  <si>
    <t xml:space="preserve">Programa: </t>
  </si>
  <si>
    <t xml:space="preserve">Programa de Atencion a Grupos Prioritarios </t>
  </si>
  <si>
    <t>C.4 Entrevistas o asesorías Jurídicas, reintegración o integración familiar y difusión de los derechos de Niñas, Niños y Adolescentes que se encuentren vulnerados o restringidos en sus derechos, así como la adquisición y equipamiento de mobiliario para la atención integral de NNA.</t>
  </si>
  <si>
    <t xml:space="preserve">Programa de Atención a Grupos Prioritarios </t>
  </si>
  <si>
    <t>C2A1 Rehabilitación y adecuación de centros asistenciales</t>
  </si>
  <si>
    <t>Porcentaje de recurso asignado para la rehablilitación y adecuación del centro asistencial.</t>
  </si>
  <si>
    <t>Porcentaje de Avance de la rehabilitación y adecuación del centro asistencial.</t>
  </si>
  <si>
    <t>El recurso alcanza para la rehabilitación y adecuación.</t>
  </si>
  <si>
    <t>INDICADORES DEL PROGRAMA DE ATENCIÓN A GRUPOS PRIORITARIOS</t>
  </si>
  <si>
    <t>NIVEL DE LA MIR</t>
  </si>
  <si>
    <t>DIMENSIÓN</t>
  </si>
  <si>
    <t>NOMBRE DEL INDICADOR</t>
  </si>
  <si>
    <t>METODO DE CALCULO</t>
  </si>
  <si>
    <t>UNIDAD DE MEDIDA</t>
  </si>
  <si>
    <t>=</t>
  </si>
  <si>
    <t>Porcentaje de  Apoyos y Servicios otorgados a través del Programa de Atención a Grupos Prioritarios.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</si>
  <si>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</si>
  <si>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</si>
  <si>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</si>
  <si>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t>Total de recurso ejercido para la atención a personas con Discapacidad en el periodo.</t>
  </si>
  <si>
    <t>RAZÓN</t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</si>
  <si>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</si>
  <si>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</si>
  <si>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</si>
  <si>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t>Número de personas con discapacidad en el estado de Guerrero.</t>
  </si>
  <si>
    <t>C.2 Brindar servicios integrales de asistencia social a Personas Mayores (60 años o más) en Centros Asisteciales.</t>
  </si>
  <si>
    <t>Porcentaje de Personas Mayores que reciben servicios integrales en los Centros Asistenciales.</t>
  </si>
  <si>
    <t>Se promueve el envejecimiento activo y saludable a través de los Centros Asistenciales.</t>
  </si>
  <si>
    <t>Número de Personas Mayores atendidas en los Centros Asistenciales.</t>
  </si>
  <si>
    <t>Capacidad de atención de los Centros Asistenciales.</t>
  </si>
  <si>
    <t>Recurso ejercido para la rehabilitación y adecuación de Centros Asistenciales en el periodo.</t>
  </si>
  <si>
    <t>Recurso asignado para la rehabilitación y adecuación de Centros Asistenciales.</t>
  </si>
  <si>
    <t>Porcentaje de la rehabilitación y adecuación programado.</t>
  </si>
  <si>
    <t xml:space="preserve">Porcentaje de avance de rehabilitación y adecuación en el periodo. </t>
  </si>
  <si>
    <t>Porcentaje de recurso asignado para la atención a personas en situación de vulnerabilidad mediante la entrega de apoyos en especie.</t>
  </si>
  <si>
    <t>Recurso programado para la atención de personas en situación de vulnerabilidad mediante la entrega de apoyos en especie.</t>
  </si>
  <si>
    <t>Recurso asignado para la atención de personas en sitación de vulnerabilidad  mediante la entrega de apoyos en especie en el periodo.</t>
  </si>
  <si>
    <t>Número de apoyos en especie otorgados a personas en situación de vulnerabilidad en el periodo</t>
  </si>
  <si>
    <t xml:space="preserve">Número de apoyos en especie programados para entrega a personas en situación de vulnerabilidad </t>
  </si>
  <si>
    <t>Porcentaje de apoyos en especie otorgados a personas en situación de vulnerabilidad.</t>
  </si>
  <si>
    <t>C4A1 Otorgar atención Integral para la Protección y la Restitucion de los Derechos de a NNA.</t>
  </si>
  <si>
    <t>FECHA:19/03/2026</t>
  </si>
  <si>
    <t>FECHA: 19/03/2026</t>
  </si>
  <si>
    <t xml:space="preserve">Lic. María Palacios Salazar </t>
  </si>
  <si>
    <t>Procuradora de Protección de Niñas, Niños, Adolescentes y Personas Mayores.</t>
  </si>
  <si>
    <r>
      <rPr>
        <sz val="10"/>
        <color theme="1"/>
        <rFont val="Calibri"/>
        <family val="2"/>
        <scheme val="minor"/>
      </rPr>
      <t xml:space="preserve">NOMBRE DEL PROGRAMA: </t>
    </r>
    <r>
      <rPr>
        <b/>
        <sz val="10"/>
        <color theme="1"/>
        <rFont val="Calibri"/>
        <family val="2"/>
        <scheme val="minor"/>
      </rPr>
      <t>PROGRAMA DE ATENCIÓN A GRUPOS PRIORITARIOS</t>
    </r>
  </si>
  <si>
    <t>Elaboró</t>
  </si>
  <si>
    <t>Revisó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</si>
</sst>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  <numFmt numFmtId="168" formatCode="#,##0.00000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9"/>
      <color theme="1"/>
      <name val="Utsaah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name val="Encode Sans Compressed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6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9" tint="-0.499984740745262"/>
      </right>
      <top/>
      <bottom/>
      <diagonal/>
    </border>
    <border>
      <left/>
      <right style="medium">
        <color rgb="FF9E0000"/>
      </right>
      <top style="medium">
        <color rgb="FFC00000"/>
      </top>
      <bottom/>
      <diagonal/>
    </border>
    <border>
      <left/>
      <right style="medium">
        <color rgb="FF9E0000"/>
      </right>
      <top/>
      <bottom/>
      <diagonal/>
    </border>
    <border>
      <left/>
      <right style="medium">
        <color rgb="FF9E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9E0000"/>
      </bottom>
      <diagonal/>
    </border>
    <border>
      <left/>
      <right style="medium">
        <color rgb="FFC00000"/>
      </right>
      <top/>
      <bottom style="medium">
        <color rgb="FF9E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02060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rgb="FF002060"/>
      </left>
      <right style="thin">
        <color theme="3" tint="-0.499984740745262"/>
      </right>
      <top/>
      <bottom style="thin">
        <color theme="3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rgb="FF002060"/>
      </top>
      <bottom/>
      <diagonal/>
    </border>
    <border>
      <left style="thin">
        <color theme="3" tint="-0.499984740745262"/>
      </left>
      <right style="thin">
        <color indexed="64"/>
      </right>
      <top style="medium">
        <color rgb="FF002060"/>
      </top>
      <bottom style="thin">
        <color theme="3" tint="-0.499984740745262"/>
      </bottom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thin">
        <color theme="3" tint="-0.499984740745262"/>
      </left>
      <right style="thin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3" fillId="0" borderId="0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06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/>
    <xf numFmtId="0" fontId="19" fillId="0" borderId="24" xfId="0" applyFont="1" applyBorder="1"/>
    <xf numFmtId="0" fontId="21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0" fontId="25" fillId="0" borderId="0" xfId="15" applyFont="1"/>
    <xf numFmtId="164" fontId="27" fillId="8" borderId="2" xfId="15" applyNumberFormat="1" applyFont="1" applyFill="1" applyBorder="1" applyAlignment="1">
      <alignment horizontal="center" vertical="center" wrapText="1"/>
    </xf>
    <xf numFmtId="1" fontId="27" fillId="8" borderId="2" xfId="15" applyNumberFormat="1" applyFont="1" applyFill="1" applyBorder="1" applyAlignment="1">
      <alignment horizontal="center" vertical="center" wrapText="1"/>
    </xf>
    <xf numFmtId="3" fontId="26" fillId="8" borderId="2" xfId="15" applyNumberFormat="1" applyFont="1" applyFill="1" applyBorder="1" applyAlignment="1">
      <alignment horizontal="center" vertical="center" wrapText="1"/>
    </xf>
    <xf numFmtId="164" fontId="28" fillId="10" borderId="2" xfId="15" applyNumberFormat="1" applyFont="1" applyFill="1" applyBorder="1" applyAlignment="1">
      <alignment horizontal="center" vertical="center" wrapText="1"/>
    </xf>
    <xf numFmtId="164" fontId="29" fillId="11" borderId="36" xfId="15" applyNumberFormat="1" applyFont="1" applyFill="1" applyBorder="1" applyAlignment="1">
      <alignment horizontal="center" vertical="center" textRotation="90" wrapText="1"/>
    </xf>
    <xf numFmtId="1" fontId="28" fillId="12" borderId="36" xfId="15" applyNumberFormat="1" applyFont="1" applyFill="1" applyBorder="1" applyAlignment="1">
      <alignment horizontal="center" vertical="center" wrapText="1"/>
    </xf>
    <xf numFmtId="164" fontId="29" fillId="11" borderId="2" xfId="15" applyNumberFormat="1" applyFont="1" applyFill="1" applyBorder="1" applyAlignment="1">
      <alignment horizontal="center" vertical="center" textRotation="90" wrapText="1"/>
    </xf>
    <xf numFmtId="1" fontId="28" fillId="12" borderId="2" xfId="15" applyNumberFormat="1" applyFont="1" applyFill="1" applyBorder="1" applyAlignment="1">
      <alignment horizontal="center" vertical="center" wrapText="1"/>
    </xf>
    <xf numFmtId="0" fontId="25" fillId="0" borderId="37" xfId="15" applyFont="1" applyBorder="1"/>
    <xf numFmtId="0" fontId="28" fillId="0" borderId="0" xfId="15" applyFont="1"/>
    <xf numFmtId="0" fontId="28" fillId="0" borderId="0" xfId="15" applyFont="1" applyAlignment="1">
      <alignment horizontal="center" vertical="center" wrapText="1"/>
    </xf>
    <xf numFmtId="0" fontId="28" fillId="0" borderId="0" xfId="15" applyFont="1" applyAlignment="1">
      <alignment vertical="center" wrapText="1"/>
    </xf>
    <xf numFmtId="167" fontId="28" fillId="0" borderId="0" xfId="15" applyNumberFormat="1" applyFont="1" applyAlignment="1">
      <alignment horizontal="center" vertical="center" wrapText="1"/>
    </xf>
    <xf numFmtId="3" fontId="28" fillId="0" borderId="0" xfId="15" applyNumberFormat="1" applyFont="1" applyAlignment="1">
      <alignment horizontal="center" vertical="center" wrapText="1"/>
    </xf>
    <xf numFmtId="3" fontId="29" fillId="0" borderId="0" xfId="15" applyNumberFormat="1" applyFont="1" applyAlignment="1">
      <alignment horizontal="center" vertical="center" wrapText="1"/>
    </xf>
    <xf numFmtId="0" fontId="28" fillId="0" borderId="0" xfId="15" applyFont="1" applyAlignment="1">
      <alignment horizontal="left" vertical="center" wrapText="1"/>
    </xf>
    <xf numFmtId="0" fontId="28" fillId="0" borderId="0" xfId="15" applyFont="1" applyAlignment="1">
      <alignment horizontal="center" vertical="center"/>
    </xf>
    <xf numFmtId="3" fontId="28" fillId="0" borderId="0" xfId="15" applyNumberFormat="1" applyFont="1" applyAlignment="1">
      <alignment horizontal="center" vertical="center"/>
    </xf>
    <xf numFmtId="0" fontId="28" fillId="0" borderId="0" xfId="15" applyFont="1" applyAlignment="1">
      <alignment horizontal="justify" vertical="center" wrapText="1"/>
    </xf>
    <xf numFmtId="0" fontId="32" fillId="0" borderId="0" xfId="15" applyFont="1" applyAlignment="1">
      <alignment horizontal="center" vertical="center" wrapText="1"/>
    </xf>
    <xf numFmtId="0" fontId="32" fillId="0" borderId="0" xfId="15" applyFont="1"/>
    <xf numFmtId="0" fontId="32" fillId="17" borderId="0" xfId="15" applyFont="1" applyFill="1" applyAlignment="1">
      <alignment horizontal="center" vertical="center" wrapText="1"/>
    </xf>
    <xf numFmtId="0" fontId="32" fillId="0" borderId="0" xfId="15" applyFont="1" applyAlignment="1">
      <alignment vertical="center" wrapText="1"/>
    </xf>
    <xf numFmtId="167" fontId="32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3" fontId="31" fillId="0" borderId="0" xfId="15" applyNumberFormat="1" applyFont="1" applyAlignment="1">
      <alignment horizontal="center" vertical="center" wrapText="1"/>
    </xf>
    <xf numFmtId="0" fontId="32" fillId="0" borderId="0" xfId="15" applyFont="1" applyAlignment="1">
      <alignment horizontal="left" vertical="center" wrapText="1"/>
    </xf>
    <xf numFmtId="0" fontId="32" fillId="0" borderId="0" xfId="15" applyFont="1" applyAlignment="1">
      <alignment horizontal="center" vertical="center"/>
    </xf>
    <xf numFmtId="3" fontId="32" fillId="0" borderId="0" xfId="15" applyNumberFormat="1" applyFont="1" applyAlignment="1">
      <alignment horizontal="center" vertical="center"/>
    </xf>
    <xf numFmtId="0" fontId="14" fillId="17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2" fillId="17" borderId="0" xfId="15" applyFont="1" applyFill="1" applyAlignment="1">
      <alignment vertical="center" textRotation="90" wrapText="1"/>
    </xf>
    <xf numFmtId="0" fontId="14" fillId="0" borderId="0" xfId="15" applyFont="1" applyAlignment="1">
      <alignment horizontal="left"/>
    </xf>
    <xf numFmtId="0" fontId="14" fillId="0" borderId="0" xfId="15" applyFont="1" applyAlignment="1">
      <alignment horizontal="left" vertical="center"/>
    </xf>
    <xf numFmtId="0" fontId="25" fillId="0" borderId="0" xfId="15" applyFont="1" applyAlignment="1">
      <alignment horizontal="center" vertical="center" wrapText="1"/>
    </xf>
    <xf numFmtId="0" fontId="33" fillId="0" borderId="0" xfId="15" applyFont="1"/>
    <xf numFmtId="3" fontId="25" fillId="0" borderId="0" xfId="15" applyNumberFormat="1" applyFont="1"/>
    <xf numFmtId="3" fontId="34" fillId="0" borderId="0" xfId="15" applyNumberFormat="1" applyFont="1"/>
    <xf numFmtId="0" fontId="10" fillId="0" borderId="0" xfId="15" applyFont="1" applyAlignment="1">
      <alignment horizontal="left"/>
    </xf>
    <xf numFmtId="0" fontId="10" fillId="0" borderId="0" xfId="15" applyFont="1" applyAlignment="1">
      <alignment horizontal="center"/>
    </xf>
    <xf numFmtId="3" fontId="10" fillId="0" borderId="0" xfId="15" applyNumberFormat="1" applyFont="1"/>
    <xf numFmtId="0" fontId="10" fillId="0" borderId="0" xfId="15" applyFont="1"/>
    <xf numFmtId="0" fontId="25" fillId="0" borderId="0" xfId="15" applyFont="1" applyAlignment="1">
      <alignment horizontal="center"/>
    </xf>
    <xf numFmtId="0" fontId="25" fillId="0" borderId="0" xfId="15" applyFont="1" applyAlignment="1">
      <alignment horizontal="left"/>
    </xf>
    <xf numFmtId="3" fontId="35" fillId="0" borderId="0" xfId="15" applyNumberFormat="1" applyFont="1"/>
    <xf numFmtId="0" fontId="35" fillId="0" borderId="0" xfId="15" applyFont="1"/>
    <xf numFmtId="0" fontId="0" fillId="2" borderId="29" xfId="0" applyFill="1" applyBorder="1" applyAlignment="1">
      <alignment horizontal="left"/>
    </xf>
    <xf numFmtId="0" fontId="28" fillId="2" borderId="0" xfId="15" applyFont="1" applyFill="1"/>
    <xf numFmtId="0" fontId="25" fillId="2" borderId="0" xfId="15" applyFont="1" applyFill="1"/>
    <xf numFmtId="0" fontId="2" fillId="5" borderId="16" xfId="0" applyFont="1" applyFill="1" applyBorder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2" fillId="5" borderId="16" xfId="0" applyFont="1" applyFill="1" applyBorder="1"/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9" xfId="0" applyFill="1" applyBorder="1" applyAlignment="1">
      <alignment horizontal="center"/>
    </xf>
    <xf numFmtId="9" fontId="28" fillId="0" borderId="2" xfId="13" applyFont="1" applyFill="1" applyBorder="1" applyAlignment="1">
      <alignment horizontal="center" vertical="center" wrapText="1"/>
    </xf>
    <xf numFmtId="164" fontId="39" fillId="24" borderId="36" xfId="15" applyNumberFormat="1" applyFont="1" applyFill="1" applyBorder="1" applyAlignment="1">
      <alignment horizontal="center" vertical="center" textRotation="90" wrapText="1"/>
    </xf>
    <xf numFmtId="10" fontId="38" fillId="24" borderId="2" xfId="15" applyNumberFormat="1" applyFont="1" applyFill="1" applyBorder="1" applyAlignment="1">
      <alignment horizontal="center" vertical="center"/>
    </xf>
    <xf numFmtId="164" fontId="39" fillId="24" borderId="2" xfId="15" applyNumberFormat="1" applyFont="1" applyFill="1" applyBorder="1" applyAlignment="1">
      <alignment horizontal="center" vertical="center" textRotation="90" wrapText="1"/>
    </xf>
    <xf numFmtId="164" fontId="28" fillId="14" borderId="36" xfId="15" applyNumberFormat="1" applyFont="1" applyFill="1" applyBorder="1" applyAlignment="1">
      <alignment horizontal="center" vertical="center" textRotation="90" wrapText="1"/>
    </xf>
    <xf numFmtId="10" fontId="38" fillId="0" borderId="2" xfId="15" applyNumberFormat="1" applyFont="1" applyBorder="1" applyAlignment="1">
      <alignment horizontal="center" vertical="center"/>
    </xf>
    <xf numFmtId="3" fontId="28" fillId="0" borderId="2" xfId="15" applyNumberFormat="1" applyFont="1" applyBorder="1" applyAlignment="1">
      <alignment horizontal="center" vertical="center" textRotation="90" wrapText="1"/>
    </xf>
    <xf numFmtId="164" fontId="28" fillId="0" borderId="2" xfId="15" applyNumberFormat="1" applyFont="1" applyBorder="1" applyAlignment="1">
      <alignment horizontal="center" vertical="center" textRotation="90" wrapText="1"/>
    </xf>
    <xf numFmtId="164" fontId="28" fillId="0" borderId="2" xfId="15" applyNumberFormat="1" applyFont="1" applyBorder="1" applyAlignment="1">
      <alignment horizontal="center" vertical="center" wrapText="1"/>
    </xf>
    <xf numFmtId="0" fontId="28" fillId="0" borderId="2" xfId="15" quotePrefix="1" applyFont="1" applyBorder="1" applyAlignment="1">
      <alignment horizontal="center" vertical="center" wrapText="1"/>
    </xf>
    <xf numFmtId="164" fontId="28" fillId="14" borderId="2" xfId="15" quotePrefix="1" applyNumberFormat="1" applyFont="1" applyFill="1" applyBorder="1" applyAlignment="1">
      <alignment horizontal="justify" vertical="center" wrapText="1"/>
    </xf>
    <xf numFmtId="164" fontId="28" fillId="14" borderId="2" xfId="15" applyNumberFormat="1" applyFont="1" applyFill="1" applyBorder="1" applyAlignment="1">
      <alignment horizontal="center" vertical="center" wrapText="1"/>
    </xf>
    <xf numFmtId="3" fontId="28" fillId="14" borderId="2" xfId="15" applyNumberFormat="1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2" borderId="2" xfId="20" applyFont="1" applyFill="1" applyBorder="1" applyAlignment="1">
      <alignment horizontal="left" vertical="top" wrapText="1"/>
    </xf>
    <xf numFmtId="0" fontId="18" fillId="2" borderId="2" xfId="20" applyFont="1" applyFill="1" applyBorder="1" applyAlignment="1">
      <alignment horizontal="center" vertical="top"/>
    </xf>
    <xf numFmtId="0" fontId="18" fillId="2" borderId="2" xfId="20" applyFont="1" applyFill="1" applyBorder="1" applyAlignment="1">
      <alignment horizontal="left" vertical="top"/>
    </xf>
    <xf numFmtId="4" fontId="18" fillId="2" borderId="2" xfId="20" applyNumberFormat="1" applyFont="1" applyFill="1" applyBorder="1" applyAlignment="1">
      <alignment horizontal="center" vertical="top"/>
    </xf>
    <xf numFmtId="0" fontId="18" fillId="2" borderId="0" xfId="20" applyFont="1" applyFill="1"/>
    <xf numFmtId="0" fontId="42" fillId="25" borderId="0" xfId="20" applyFont="1" applyFill="1"/>
    <xf numFmtId="4" fontId="42" fillId="25" borderId="0" xfId="20" applyNumberFormat="1" applyFont="1" applyFill="1"/>
    <xf numFmtId="0" fontId="7" fillId="2" borderId="0" xfId="20" applyFont="1" applyFill="1"/>
    <xf numFmtId="4" fontId="7" fillId="2" borderId="0" xfId="20" applyNumberFormat="1" applyFont="1" applyFill="1"/>
    <xf numFmtId="0" fontId="7" fillId="2" borderId="0" xfId="20" applyFont="1" applyFill="1" applyAlignment="1">
      <alignment vertical="top"/>
    </xf>
    <xf numFmtId="0" fontId="37" fillId="2" borderId="0" xfId="20" applyFont="1" applyFill="1"/>
    <xf numFmtId="4" fontId="37" fillId="2" borderId="0" xfId="20" applyNumberFormat="1" applyFont="1" applyFill="1"/>
    <xf numFmtId="0" fontId="7" fillId="2" borderId="0" xfId="20" applyFont="1" applyFill="1" applyAlignment="1">
      <alignment horizontal="center" vertical="center" wrapText="1"/>
    </xf>
    <xf numFmtId="4" fontId="6" fillId="5" borderId="41" xfId="20" applyNumberFormat="1" applyFont="1" applyFill="1" applyBorder="1" applyAlignment="1">
      <alignment horizontal="center" vertical="center" wrapText="1"/>
    </xf>
    <xf numFmtId="0" fontId="6" fillId="5" borderId="42" xfId="20" applyFont="1" applyFill="1" applyBorder="1" applyAlignment="1">
      <alignment horizontal="center" vertical="center" wrapText="1"/>
    </xf>
    <xf numFmtId="0" fontId="6" fillId="5" borderId="43" xfId="20" applyFont="1" applyFill="1" applyBorder="1" applyAlignment="1">
      <alignment horizontal="center" vertical="center" wrapText="1"/>
    </xf>
    <xf numFmtId="0" fontId="6" fillId="5" borderId="44" xfId="20" applyFont="1" applyFill="1" applyBorder="1" applyAlignment="1">
      <alignment horizontal="center" vertical="center" wrapText="1"/>
    </xf>
    <xf numFmtId="0" fontId="22" fillId="5" borderId="43" xfId="20" applyFont="1" applyFill="1" applyBorder="1" applyAlignment="1">
      <alignment horizontal="center" vertical="center" textRotation="90" wrapText="1"/>
    </xf>
    <xf numFmtId="0" fontId="22" fillId="5" borderId="44" xfId="20" applyFont="1" applyFill="1" applyBorder="1" applyAlignment="1">
      <alignment horizontal="center" vertical="center" textRotation="90" wrapText="1"/>
    </xf>
    <xf numFmtId="0" fontId="6" fillId="5" borderId="45" xfId="20" applyFont="1" applyFill="1" applyBorder="1" applyAlignment="1">
      <alignment horizontal="center" vertical="center" textRotation="90" wrapText="1"/>
    </xf>
    <xf numFmtId="0" fontId="6" fillId="5" borderId="42" xfId="20" applyFont="1" applyFill="1" applyBorder="1" applyAlignment="1">
      <alignment horizontal="center" vertical="center" textRotation="90" wrapText="1"/>
    </xf>
    <xf numFmtId="0" fontId="6" fillId="5" borderId="46" xfId="20" applyFont="1" applyFill="1" applyBorder="1" applyAlignment="1">
      <alignment horizontal="center" vertical="center" textRotation="90" wrapText="1"/>
    </xf>
    <xf numFmtId="0" fontId="6" fillId="5" borderId="48" xfId="20" applyFont="1" applyFill="1" applyBorder="1" applyAlignment="1">
      <alignment horizontal="center" vertical="center" wrapText="1"/>
    </xf>
    <xf numFmtId="0" fontId="12" fillId="2" borderId="0" xfId="20" applyFont="1" applyFill="1"/>
    <xf numFmtId="164" fontId="27" fillId="26" borderId="2" xfId="15" applyNumberFormat="1" applyFont="1" applyFill="1" applyBorder="1" applyAlignment="1">
      <alignment horizontal="center" vertical="center" wrapText="1"/>
    </xf>
    <xf numFmtId="0" fontId="38" fillId="24" borderId="2" xfId="15" quotePrefix="1" applyFont="1" applyFill="1" applyBorder="1" applyAlignment="1">
      <alignment horizontal="center" vertical="center" textRotation="90"/>
    </xf>
    <xf numFmtId="0" fontId="4" fillId="0" borderId="5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2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8" fillId="14" borderId="2" xfId="15" applyFont="1" applyFill="1" applyBorder="1" applyAlignment="1">
      <alignment horizontal="justify" vertical="center" wrapText="1"/>
    </xf>
    <xf numFmtId="0" fontId="38" fillId="0" borderId="1" xfId="15" applyFont="1" applyBorder="1" applyAlignment="1">
      <alignment horizontal="justify" vertical="center" wrapText="1"/>
    </xf>
    <xf numFmtId="164" fontId="39" fillId="24" borderId="2" xfId="15" quotePrefix="1" applyNumberFormat="1" applyFont="1" applyFill="1" applyBorder="1" applyAlignment="1">
      <alignment horizontal="justify" vertical="center" wrapText="1"/>
    </xf>
    <xf numFmtId="1" fontId="28" fillId="12" borderId="1" xfId="15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justify" vertical="center" wrapText="1"/>
    </xf>
    <xf numFmtId="0" fontId="2" fillId="5" borderId="15" xfId="0" applyFont="1" applyFill="1" applyBorder="1" applyAlignment="1">
      <alignment horizontal="center"/>
    </xf>
    <xf numFmtId="164" fontId="28" fillId="14" borderId="1" xfId="15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6" borderId="55" xfId="0" applyFont="1" applyFill="1" applyBorder="1" applyAlignment="1">
      <alignment horizontal="center"/>
    </xf>
    <xf numFmtId="0" fontId="19" fillId="0" borderId="19" xfId="0" applyFont="1" applyBorder="1" applyAlignment="1">
      <alignment horizontal="center" vertical="center"/>
    </xf>
    <xf numFmtId="0" fontId="19" fillId="0" borderId="60" xfId="0" applyFont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21" xfId="0" applyFont="1" applyBorder="1" applyAlignment="1">
      <alignment horizontal="justify" wrapText="1"/>
    </xf>
    <xf numFmtId="0" fontId="19" fillId="0" borderId="22" xfId="0" applyFont="1" applyBorder="1" applyAlignment="1">
      <alignment horizontal="justify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0" fillId="5" borderId="63" xfId="0" applyFill="1" applyBorder="1"/>
    <xf numFmtId="0" fontId="19" fillId="0" borderId="67" xfId="0" applyFont="1" applyBorder="1" applyAlignment="1">
      <alignment horizontal="justify" vertical="center" wrapText="1"/>
    </xf>
    <xf numFmtId="0" fontId="49" fillId="0" borderId="67" xfId="0" applyFont="1" applyBorder="1" applyAlignment="1">
      <alignment horizontal="justify" vertical="center" wrapText="1"/>
    </xf>
    <xf numFmtId="0" fontId="38" fillId="2" borderId="36" xfId="15" applyFont="1" applyFill="1" applyBorder="1" applyAlignment="1">
      <alignment horizontal="justify" vertical="center" wrapText="1"/>
    </xf>
    <xf numFmtId="164" fontId="39" fillId="23" borderId="36" xfId="15" applyNumberFormat="1" applyFont="1" applyFill="1" applyBorder="1" applyAlignment="1">
      <alignment horizontal="center" vertical="center" textRotation="90" wrapText="1"/>
    </xf>
    <xf numFmtId="164" fontId="39" fillId="23" borderId="2" xfId="15" quotePrefix="1" applyNumberFormat="1" applyFont="1" applyFill="1" applyBorder="1" applyAlignment="1">
      <alignment horizontal="justify" vertical="center" wrapText="1"/>
    </xf>
    <xf numFmtId="0" fontId="38" fillId="23" borderId="2" xfId="15" quotePrefix="1" applyFont="1" applyFill="1" applyBorder="1" applyAlignment="1">
      <alignment horizontal="center" vertical="center" textRotation="90"/>
    </xf>
    <xf numFmtId="164" fontId="39" fillId="23" borderId="2" xfId="15" applyNumberFormat="1" applyFont="1" applyFill="1" applyBorder="1" applyAlignment="1">
      <alignment horizontal="center" vertical="center" textRotation="90" wrapText="1"/>
    </xf>
    <xf numFmtId="10" fontId="38" fillId="23" borderId="2" xfId="15" applyNumberFormat="1" applyFont="1" applyFill="1" applyBorder="1" applyAlignment="1">
      <alignment horizontal="center" vertical="center"/>
    </xf>
    <xf numFmtId="0" fontId="38" fillId="2" borderId="2" xfId="15" applyFont="1" applyFill="1" applyBorder="1" applyAlignment="1">
      <alignment horizontal="justify" vertical="center" wrapText="1"/>
    </xf>
    <xf numFmtId="0" fontId="0" fillId="0" borderId="2" xfId="0" quotePrefix="1" applyBorder="1" applyAlignment="1">
      <alignment horizontal="justify" vertical="center" wrapText="1"/>
    </xf>
    <xf numFmtId="0" fontId="23" fillId="14" borderId="2" xfId="15" applyFill="1" applyBorder="1" applyAlignment="1">
      <alignment horizontal="center" vertical="center" textRotation="90"/>
    </xf>
    <xf numFmtId="0" fontId="0" fillId="0" borderId="67" xfId="0" applyBorder="1" applyAlignment="1">
      <alignment horizontal="justify" wrapText="1"/>
    </xf>
    <xf numFmtId="0" fontId="19" fillId="2" borderId="67" xfId="0" applyFont="1" applyFill="1" applyBorder="1" applyAlignment="1">
      <alignment horizontal="justify" vertical="center" wrapText="1"/>
    </xf>
    <xf numFmtId="0" fontId="19" fillId="13" borderId="30" xfId="0" applyFont="1" applyFill="1" applyBorder="1"/>
    <xf numFmtId="0" fontId="19" fillId="13" borderId="32" xfId="0" applyFont="1" applyFill="1" applyBorder="1" applyAlignment="1">
      <alignment vertical="center"/>
    </xf>
    <xf numFmtId="0" fontId="19" fillId="13" borderId="31" xfId="0" applyFont="1" applyFill="1" applyBorder="1" applyAlignment="1">
      <alignment vertical="center"/>
    </xf>
    <xf numFmtId="0" fontId="0" fillId="0" borderId="0" xfId="0" quotePrefix="1" applyAlignment="1">
      <alignment vertical="center" wrapText="1"/>
    </xf>
    <xf numFmtId="0" fontId="52" fillId="2" borderId="2" xfId="20" applyFont="1" applyFill="1" applyBorder="1" applyAlignment="1">
      <alignment horizontal="center" vertical="top"/>
    </xf>
    <xf numFmtId="4" fontId="52" fillId="2" borderId="2" xfId="20" applyNumberFormat="1" applyFont="1" applyFill="1" applyBorder="1" applyAlignment="1">
      <alignment horizontal="center" vertical="top"/>
    </xf>
    <xf numFmtId="4" fontId="39" fillId="24" borderId="36" xfId="22" applyNumberFormat="1" applyFont="1" applyFill="1" applyBorder="1" applyAlignment="1">
      <alignment horizontal="center" vertical="center" textRotation="90" wrapText="1"/>
    </xf>
    <xf numFmtId="4" fontId="39" fillId="24" borderId="36" xfId="23" applyNumberFormat="1" applyFont="1" applyFill="1" applyBorder="1" applyAlignment="1">
      <alignment horizontal="center" vertical="center" textRotation="90" wrapText="1"/>
    </xf>
    <xf numFmtId="165" fontId="39" fillId="24" borderId="36" xfId="23" applyNumberFormat="1" applyFont="1" applyFill="1" applyBorder="1" applyAlignment="1">
      <alignment horizontal="center" vertical="center" wrapText="1"/>
    </xf>
    <xf numFmtId="10" fontId="39" fillId="24" borderId="36" xfId="24" applyNumberFormat="1" applyFont="1" applyFill="1" applyBorder="1" applyAlignment="1">
      <alignment horizontal="center" vertical="center" wrapText="1"/>
    </xf>
    <xf numFmtId="166" fontId="39" fillId="24" borderId="36" xfId="24" applyNumberFormat="1" applyFont="1" applyFill="1" applyBorder="1" applyAlignment="1">
      <alignment horizontal="center" vertical="center" wrapText="1"/>
    </xf>
    <xf numFmtId="166" fontId="28" fillId="14" borderId="36" xfId="24" applyNumberFormat="1" applyFont="1" applyFill="1" applyBorder="1" applyAlignment="1">
      <alignment horizontal="center" vertical="center" wrapText="1"/>
    </xf>
    <xf numFmtId="166" fontId="39" fillId="24" borderId="36" xfId="24" applyNumberFormat="1" applyFont="1" applyFill="1" applyBorder="1" applyAlignment="1">
      <alignment horizontal="justify" vertical="center" wrapText="1"/>
    </xf>
    <xf numFmtId="166" fontId="39" fillId="24" borderId="2" xfId="24" applyNumberFormat="1" applyFont="1" applyFill="1" applyBorder="1" applyAlignment="1">
      <alignment horizontal="justify" vertical="center" wrapText="1"/>
    </xf>
    <xf numFmtId="4" fontId="39" fillId="23" borderId="36" xfId="22" applyNumberFormat="1" applyFont="1" applyFill="1" applyBorder="1" applyAlignment="1">
      <alignment horizontal="center" vertical="center" textRotation="90" wrapText="1"/>
    </xf>
    <xf numFmtId="4" fontId="39" fillId="23" borderId="36" xfId="23" applyNumberFormat="1" applyFont="1" applyFill="1" applyBorder="1" applyAlignment="1">
      <alignment horizontal="center" vertical="center" textRotation="90" wrapText="1"/>
    </xf>
    <xf numFmtId="165" fontId="39" fillId="23" borderId="36" xfId="23" applyNumberFormat="1" applyFont="1" applyFill="1" applyBorder="1" applyAlignment="1">
      <alignment horizontal="center" vertical="center" wrapText="1"/>
    </xf>
    <xf numFmtId="10" fontId="39" fillId="23" borderId="36" xfId="24" applyNumberFormat="1" applyFont="1" applyFill="1" applyBorder="1" applyAlignment="1">
      <alignment horizontal="center" vertical="center" wrapText="1"/>
    </xf>
    <xf numFmtId="166" fontId="39" fillId="23" borderId="36" xfId="24" applyNumberFormat="1" applyFont="1" applyFill="1" applyBorder="1" applyAlignment="1">
      <alignment horizontal="center" vertical="center" wrapText="1"/>
    </xf>
    <xf numFmtId="166" fontId="28" fillId="2" borderId="36" xfId="24" applyNumberFormat="1" applyFont="1" applyFill="1" applyBorder="1" applyAlignment="1">
      <alignment horizontal="center" vertical="center" wrapText="1"/>
    </xf>
    <xf numFmtId="166" fontId="39" fillId="0" borderId="36" xfId="24" applyNumberFormat="1" applyFont="1" applyFill="1" applyBorder="1" applyAlignment="1">
      <alignment horizontal="justify" vertical="center" wrapText="1"/>
    </xf>
    <xf numFmtId="166" fontId="39" fillId="23" borderId="0" xfId="24" applyNumberFormat="1" applyFont="1" applyFill="1" applyBorder="1" applyAlignment="1">
      <alignment horizontal="justify" vertical="center" wrapText="1"/>
    </xf>
    <xf numFmtId="4" fontId="28" fillId="0" borderId="36" xfId="22" applyNumberFormat="1" applyFont="1" applyFill="1" applyBorder="1" applyAlignment="1">
      <alignment horizontal="center" vertical="center" textRotation="90" wrapText="1"/>
    </xf>
    <xf numFmtId="4" fontId="28" fillId="0" borderId="2" xfId="22" applyNumberFormat="1" applyFont="1" applyFill="1" applyBorder="1" applyAlignment="1">
      <alignment horizontal="center" vertical="center" textRotation="90" wrapText="1"/>
    </xf>
    <xf numFmtId="4" fontId="28" fillId="0" borderId="36" xfId="23" applyNumberFormat="1" applyFont="1" applyFill="1" applyBorder="1" applyAlignment="1">
      <alignment horizontal="center" vertical="center" textRotation="90" wrapText="1"/>
    </xf>
    <xf numFmtId="165" fontId="28" fillId="0" borderId="36" xfId="23" applyNumberFormat="1" applyFont="1" applyFill="1" applyBorder="1" applyAlignment="1">
      <alignment horizontal="center" vertical="center" wrapText="1"/>
    </xf>
    <xf numFmtId="0" fontId="23" fillId="0" borderId="2" xfId="15" applyBorder="1" applyAlignment="1">
      <alignment horizontal="center" vertical="center" textRotation="90"/>
    </xf>
    <xf numFmtId="4" fontId="28" fillId="14" borderId="36" xfId="22" applyNumberFormat="1" applyFont="1" applyFill="1" applyBorder="1" applyAlignment="1">
      <alignment horizontal="center" vertical="center" textRotation="90" wrapText="1"/>
    </xf>
    <xf numFmtId="4" fontId="28" fillId="14" borderId="2" xfId="22" applyNumberFormat="1" applyFont="1" applyFill="1" applyBorder="1" applyAlignment="1">
      <alignment horizontal="center" vertical="center" textRotation="90" wrapText="1"/>
    </xf>
    <xf numFmtId="4" fontId="28" fillId="14" borderId="36" xfId="23" applyNumberFormat="1" applyFont="1" applyFill="1" applyBorder="1" applyAlignment="1">
      <alignment horizontal="center" vertical="center" textRotation="90" wrapText="1"/>
    </xf>
    <xf numFmtId="165" fontId="28" fillId="14" borderId="36" xfId="23" applyNumberFormat="1" applyFont="1" applyFill="1" applyBorder="1" applyAlignment="1">
      <alignment horizontal="center" vertical="center" wrapText="1"/>
    </xf>
    <xf numFmtId="10" fontId="39" fillId="14" borderId="36" xfId="24" applyNumberFormat="1" applyFont="1" applyFill="1" applyBorder="1" applyAlignment="1">
      <alignment horizontal="center" vertical="center" wrapText="1"/>
    </xf>
    <xf numFmtId="0" fontId="0" fillId="0" borderId="70" xfId="0" applyBorder="1"/>
    <xf numFmtId="0" fontId="0" fillId="0" borderId="72" xfId="0" applyBorder="1"/>
    <xf numFmtId="0" fontId="19" fillId="0" borderId="75" xfId="0" applyFont="1" applyBorder="1" applyAlignment="1">
      <alignment horizontal="justify" vertical="center" wrapText="1"/>
    </xf>
    <xf numFmtId="0" fontId="19" fillId="0" borderId="77" xfId="0" applyFont="1" applyBorder="1" applyAlignment="1">
      <alignment horizontal="justify" vertical="center" wrapText="1"/>
    </xf>
    <xf numFmtId="0" fontId="0" fillId="0" borderId="39" xfId="0" applyBorder="1"/>
    <xf numFmtId="0" fontId="0" fillId="5" borderId="78" xfId="0" applyFill="1" applyBorder="1"/>
    <xf numFmtId="0" fontId="0" fillId="5" borderId="79" xfId="0" applyFill="1" applyBorder="1"/>
    <xf numFmtId="0" fontId="0" fillId="0" borderId="80" xfId="0" applyBorder="1" applyAlignment="1">
      <alignment vertical="center" wrapText="1"/>
    </xf>
    <xf numFmtId="0" fontId="0" fillId="0" borderId="85" xfId="0" applyBorder="1" applyAlignment="1">
      <alignment vertical="center" wrapText="1"/>
    </xf>
    <xf numFmtId="44" fontId="37" fillId="2" borderId="0" xfId="21" applyFont="1" applyFill="1"/>
    <xf numFmtId="168" fontId="37" fillId="2" borderId="0" xfId="20" applyNumberFormat="1" applyFont="1" applyFill="1"/>
    <xf numFmtId="164" fontId="24" fillId="0" borderId="29" xfId="15" applyNumberFormat="1" applyFont="1" applyBorder="1" applyAlignment="1">
      <alignment vertical="center" wrapText="1"/>
    </xf>
    <xf numFmtId="0" fontId="54" fillId="0" borderId="0" xfId="0" applyFont="1" applyAlignment="1">
      <alignment wrapText="1"/>
    </xf>
    <xf numFmtId="0" fontId="55" fillId="0" borderId="0" xfId="15" applyFont="1"/>
    <xf numFmtId="0" fontId="56" fillId="0" borderId="0" xfId="0" applyFont="1" applyAlignment="1">
      <alignment wrapText="1"/>
    </xf>
    <xf numFmtId="0" fontId="54" fillId="0" borderId="0" xfId="0" applyFont="1" applyAlignment="1">
      <alignment horizontal="left" wrapText="1"/>
    </xf>
    <xf numFmtId="0" fontId="23" fillId="0" borderId="0" xfId="15"/>
    <xf numFmtId="0" fontId="54" fillId="0" borderId="0" xfId="0" applyFont="1"/>
    <xf numFmtId="0" fontId="57" fillId="0" borderId="0" xfId="15" applyFont="1" applyAlignment="1">
      <alignment vertical="center"/>
    </xf>
    <xf numFmtId="0" fontId="58" fillId="0" borderId="0" xfId="15" applyFont="1" applyAlignment="1">
      <alignment vertical="center" wrapText="1"/>
    </xf>
    <xf numFmtId="0" fontId="60" fillId="0" borderId="0" xfId="15" applyFont="1" applyAlignment="1">
      <alignment horizontal="center" wrapText="1"/>
    </xf>
    <xf numFmtId="0" fontId="60" fillId="0" borderId="0" xfId="15" applyFont="1" applyAlignment="1">
      <alignment horizontal="center" vertical="center" wrapText="1"/>
    </xf>
    <xf numFmtId="0" fontId="60" fillId="0" borderId="0" xfId="15" applyFont="1" applyAlignment="1">
      <alignment horizontal="center" vertical="center"/>
    </xf>
    <xf numFmtId="0" fontId="60" fillId="0" borderId="0" xfId="15" applyFont="1"/>
    <xf numFmtId="0" fontId="61" fillId="0" borderId="0" xfId="15" applyFont="1"/>
    <xf numFmtId="0" fontId="57" fillId="0" borderId="0" xfId="15" applyFont="1" applyAlignment="1">
      <alignment horizontal="center"/>
    </xf>
    <xf numFmtId="0" fontId="58" fillId="0" borderId="0" xfId="15" applyFont="1" applyAlignment="1">
      <alignment wrapText="1"/>
    </xf>
    <xf numFmtId="0" fontId="0" fillId="0" borderId="16" xfId="0" applyBorder="1"/>
    <xf numFmtId="0" fontId="19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9" fillId="13" borderId="7" xfId="0" applyFont="1" applyFill="1" applyBorder="1" applyAlignment="1">
      <alignment horizontal="center"/>
    </xf>
    <xf numFmtId="0" fontId="0" fillId="0" borderId="39" xfId="0" quotePrefix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13" borderId="7" xfId="0" applyFont="1" applyFill="1" applyBorder="1"/>
    <xf numFmtId="0" fontId="19" fillId="2" borderId="0" xfId="0" applyFont="1" applyFill="1" applyAlignment="1">
      <alignment horizontal="center" vertical="center"/>
    </xf>
    <xf numFmtId="0" fontId="40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0" fillId="0" borderId="0" xfId="0" quotePrefix="1" applyFont="1" applyAlignment="1">
      <alignment horizontal="center" vertical="center" wrapText="1"/>
    </xf>
    <xf numFmtId="0" fontId="40" fillId="0" borderId="0" xfId="0" quotePrefix="1" applyFont="1" applyAlignment="1">
      <alignment horizontal="center" vertical="top" wrapText="1"/>
    </xf>
    <xf numFmtId="0" fontId="0" fillId="0" borderId="40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7" fillId="2" borderId="40" xfId="0" applyFont="1" applyFill="1" applyBorder="1" applyAlignment="1">
      <alignment horizontal="center" vertical="center"/>
    </xf>
    <xf numFmtId="0" fontId="0" fillId="5" borderId="2" xfId="0" applyFill="1" applyBorder="1"/>
    <xf numFmtId="0" fontId="0" fillId="0" borderId="2" xfId="0" applyBorder="1" applyAlignment="1">
      <alignment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wrapText="1"/>
    </xf>
    <xf numFmtId="0" fontId="49" fillId="0" borderId="2" xfId="0" applyFont="1" applyBorder="1" applyAlignment="1">
      <alignment horizontal="justify" vertical="center" wrapText="1"/>
    </xf>
    <xf numFmtId="0" fontId="19" fillId="2" borderId="30" xfId="0" applyFont="1" applyFill="1" applyBorder="1" applyAlignment="1">
      <alignment horizontal="center" vertical="center"/>
    </xf>
    <xf numFmtId="0" fontId="40" fillId="0" borderId="40" xfId="0" quotePrefix="1" applyFont="1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0" fontId="0" fillId="20" borderId="0" xfId="0" applyFill="1"/>
    <xf numFmtId="0" fontId="0" fillId="0" borderId="29" xfId="0" applyBorder="1" applyAlignment="1">
      <alignment horizontal="center"/>
    </xf>
    <xf numFmtId="0" fontId="40" fillId="2" borderId="29" xfId="0" applyFont="1" applyFill="1" applyBorder="1" applyAlignment="1">
      <alignment horizontal="left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0" xfId="0" quotePrefix="1" applyBorder="1" applyAlignment="1">
      <alignment horizontal="center" vertical="top" wrapText="1"/>
    </xf>
    <xf numFmtId="0" fontId="0" fillId="0" borderId="32" xfId="0" quotePrefix="1" applyBorder="1" applyAlignment="1">
      <alignment horizontal="center" vertical="top" wrapText="1"/>
    </xf>
    <xf numFmtId="0" fontId="0" fillId="0" borderId="31" xfId="0" quotePrefix="1" applyBorder="1" applyAlignment="1">
      <alignment horizontal="center" vertical="top" wrapText="1"/>
    </xf>
    <xf numFmtId="0" fontId="0" fillId="0" borderId="2" xfId="0" quotePrefix="1" applyBorder="1" applyAlignment="1">
      <alignment horizontal="center" vertical="center" wrapText="1"/>
    </xf>
    <xf numFmtId="0" fontId="19" fillId="22" borderId="7" xfId="0" applyFont="1" applyFill="1" applyBorder="1" applyAlignment="1">
      <alignment horizontal="center"/>
    </xf>
    <xf numFmtId="0" fontId="19" fillId="22" borderId="8" xfId="0" applyFont="1" applyFill="1" applyBorder="1" applyAlignment="1">
      <alignment horizontal="center"/>
    </xf>
    <xf numFmtId="0" fontId="19" fillId="22" borderId="9" xfId="0" applyFont="1" applyFill="1" applyBorder="1" applyAlignment="1">
      <alignment horizontal="center"/>
    </xf>
    <xf numFmtId="0" fontId="0" fillId="0" borderId="30" xfId="0" quotePrefix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wrapText="1"/>
    </xf>
    <xf numFmtId="0" fontId="19" fillId="13" borderId="2" xfId="0" applyFont="1" applyFill="1" applyBorder="1" applyAlignment="1">
      <alignment horizontal="center"/>
    </xf>
    <xf numFmtId="0" fontId="0" fillId="0" borderId="30" xfId="0" quotePrefix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19" fillId="13" borderId="7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50" fillId="13" borderId="2" xfId="0" applyFont="1" applyFill="1" applyBorder="1" applyAlignment="1">
      <alignment horizontal="center" wrapText="1"/>
    </xf>
    <xf numFmtId="0" fontId="0" fillId="0" borderId="32" xfId="0" quotePrefix="1" applyBorder="1" applyAlignment="1">
      <alignment horizontal="center" vertical="top"/>
    </xf>
    <xf numFmtId="0" fontId="0" fillId="0" borderId="31" xfId="0" quotePrefix="1" applyBorder="1" applyAlignment="1">
      <alignment horizontal="center" vertical="top"/>
    </xf>
    <xf numFmtId="0" fontId="0" fillId="0" borderId="33" xfId="0" quotePrefix="1" applyBorder="1" applyAlignment="1">
      <alignment horizontal="center" vertical="top"/>
    </xf>
    <xf numFmtId="0" fontId="0" fillId="0" borderId="29" xfId="0" quotePrefix="1" applyBorder="1" applyAlignment="1">
      <alignment horizontal="center" vertical="top"/>
    </xf>
    <xf numFmtId="0" fontId="0" fillId="0" borderId="34" xfId="0" quotePrefix="1" applyBorder="1" applyAlignment="1">
      <alignment horizontal="center" vertical="top"/>
    </xf>
    <xf numFmtId="44" fontId="1" fillId="0" borderId="2" xfId="21" quotePrefix="1" applyFont="1" applyBorder="1" applyAlignment="1">
      <alignment horizontal="center" vertical="top"/>
    </xf>
    <xf numFmtId="44" fontId="1" fillId="0" borderId="2" xfId="2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9" fontId="0" fillId="0" borderId="2" xfId="0" quotePrefix="1" applyNumberFormat="1" applyBorder="1" applyAlignment="1">
      <alignment horizontal="center" vertical="top"/>
    </xf>
    <xf numFmtId="9" fontId="0" fillId="0" borderId="2" xfId="0" applyNumberFormat="1" applyBorder="1" applyAlignment="1">
      <alignment horizontal="center" vertical="top"/>
    </xf>
    <xf numFmtId="0" fontId="19" fillId="19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9" xfId="0" quotePrefix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33" xfId="0" quotePrefix="1" applyBorder="1" applyAlignment="1">
      <alignment horizontal="center" vertical="center" wrapText="1"/>
    </xf>
    <xf numFmtId="0" fontId="0" fillId="0" borderId="29" xfId="0" quotePrefix="1" applyBorder="1" applyAlignment="1">
      <alignment horizontal="center" vertical="center" wrapText="1"/>
    </xf>
    <xf numFmtId="0" fontId="0" fillId="0" borderId="40" xfId="0" quotePrefix="1" applyBorder="1" applyAlignment="1">
      <alignment horizontal="center" vertical="center" wrapText="1"/>
    </xf>
    <xf numFmtId="0" fontId="0" fillId="0" borderId="34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 wrapText="1"/>
    </xf>
    <xf numFmtId="0" fontId="0" fillId="0" borderId="33" xfId="0" quotePrefix="1" applyBorder="1" applyAlignment="1">
      <alignment horizontal="center" vertical="top" wrapText="1"/>
    </xf>
    <xf numFmtId="0" fontId="0" fillId="0" borderId="29" xfId="0" quotePrefix="1" applyBorder="1" applyAlignment="1">
      <alignment horizontal="center" vertical="top" wrapText="1"/>
    </xf>
    <xf numFmtId="0" fontId="0" fillId="0" borderId="34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19" fillId="13" borderId="2" xfId="0" applyFont="1" applyFill="1" applyBorder="1" applyAlignment="1">
      <alignment horizontal="left" vertical="center"/>
    </xf>
    <xf numFmtId="0" fontId="50" fillId="1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2" borderId="2" xfId="0" quotePrefix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9" xfId="0" applyFill="1" applyBorder="1" applyAlignment="1">
      <alignment horizontal="center"/>
    </xf>
    <xf numFmtId="0" fontId="2" fillId="18" borderId="7" xfId="0" applyFont="1" applyFill="1" applyBorder="1" applyAlignment="1">
      <alignment horizontal="left" vertical="center"/>
    </xf>
    <xf numFmtId="0" fontId="2" fillId="18" borderId="8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top" wrapText="1"/>
    </xf>
    <xf numFmtId="0" fontId="50" fillId="0" borderId="2" xfId="0" applyFont="1" applyBorder="1" applyAlignment="1">
      <alignment horizontal="left" vertical="top"/>
    </xf>
    <xf numFmtId="0" fontId="51" fillId="18" borderId="2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2" borderId="0" xfId="0" applyFont="1" applyFill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quotePrefix="1" applyFill="1" applyBorder="1" applyAlignment="1">
      <alignment horizontal="center" vertical="center" wrapText="1"/>
    </xf>
    <xf numFmtId="0" fontId="0" fillId="2" borderId="8" xfId="0" quotePrefix="1" applyFill="1" applyBorder="1" applyAlignment="1">
      <alignment horizontal="center" vertical="center" wrapText="1"/>
    </xf>
    <xf numFmtId="0" fontId="0" fillId="0" borderId="30" xfId="0" quotePrefix="1" applyBorder="1" applyAlignment="1">
      <alignment horizontal="center" vertical="center" wrapText="1"/>
    </xf>
    <xf numFmtId="0" fontId="0" fillId="0" borderId="32" xfId="0" quotePrefix="1" applyBorder="1" applyAlignment="1">
      <alignment horizontal="center" vertical="center" wrapText="1"/>
    </xf>
    <xf numFmtId="0" fontId="0" fillId="0" borderId="31" xfId="0" quotePrefix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1" fillId="0" borderId="2" xfId="19" quotePrefix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/>
    </xf>
    <xf numFmtId="9" fontId="0" fillId="0" borderId="2" xfId="0" quotePrefix="1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41" fillId="0" borderId="30" xfId="19" quotePrefix="1" applyBorder="1" applyAlignment="1">
      <alignment horizontal="center" vertical="center" wrapText="1"/>
    </xf>
    <xf numFmtId="0" fontId="40" fillId="0" borderId="30" xfId="0" quotePrefix="1" applyFont="1" applyBorder="1" applyAlignment="1">
      <alignment horizontal="center" vertical="center" wrapText="1"/>
    </xf>
    <xf numFmtId="0" fontId="40" fillId="0" borderId="32" xfId="0" quotePrefix="1" applyFont="1" applyBorder="1" applyAlignment="1">
      <alignment horizontal="center" vertical="center" wrapText="1"/>
    </xf>
    <xf numFmtId="0" fontId="40" fillId="0" borderId="31" xfId="0" quotePrefix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29" xfId="0" quotePrefix="1" applyFont="1" applyBorder="1" applyAlignment="1">
      <alignment horizontal="center" vertical="center" wrapText="1"/>
    </xf>
    <xf numFmtId="0" fontId="40" fillId="0" borderId="34" xfId="0" quotePrefix="1" applyFont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9" fontId="0" fillId="0" borderId="2" xfId="0" quotePrefix="1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36" fillId="2" borderId="3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0" fillId="0" borderId="2" xfId="0" quotePrefix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41" fillId="0" borderId="7" xfId="19" quotePrefix="1" applyBorder="1" applyAlignment="1">
      <alignment horizontal="center" vertical="top" wrapText="1"/>
    </xf>
    <xf numFmtId="0" fontId="41" fillId="0" borderId="8" xfId="19" quotePrefix="1" applyBorder="1" applyAlignment="1">
      <alignment horizontal="center" vertical="top" wrapText="1"/>
    </xf>
    <xf numFmtId="0" fontId="41" fillId="0" borderId="9" xfId="19" quotePrefix="1" applyBorder="1" applyAlignment="1">
      <alignment horizontal="center" vertical="top" wrapText="1"/>
    </xf>
    <xf numFmtId="0" fontId="19" fillId="13" borderId="7" xfId="0" applyFont="1" applyFill="1" applyBorder="1" applyAlignment="1">
      <alignment horizontal="center" wrapText="1"/>
    </xf>
    <xf numFmtId="0" fontId="19" fillId="13" borderId="8" xfId="0" applyFont="1" applyFill="1" applyBorder="1" applyAlignment="1">
      <alignment horizontal="center" wrapText="1"/>
    </xf>
    <xf numFmtId="0" fontId="19" fillId="13" borderId="9" xfId="0" applyFont="1" applyFill="1" applyBorder="1" applyAlignment="1">
      <alignment horizontal="center" wrapText="1"/>
    </xf>
    <xf numFmtId="0" fontId="0" fillId="0" borderId="30" xfId="0" quotePrefix="1" applyBorder="1" applyAlignment="1">
      <alignment horizontal="left" vertical="top" wrapText="1"/>
    </xf>
    <xf numFmtId="0" fontId="0" fillId="0" borderId="32" xfId="0" quotePrefix="1" applyBorder="1" applyAlignment="1">
      <alignment horizontal="left" vertical="top" wrapText="1"/>
    </xf>
    <xf numFmtId="0" fontId="0" fillId="0" borderId="31" xfId="0" quotePrefix="1" applyBorder="1" applyAlignment="1">
      <alignment horizontal="left" vertical="top" wrapText="1"/>
    </xf>
    <xf numFmtId="0" fontId="0" fillId="0" borderId="33" xfId="0" quotePrefix="1" applyBorder="1" applyAlignment="1">
      <alignment horizontal="left" vertical="top" wrapText="1"/>
    </xf>
    <xf numFmtId="0" fontId="0" fillId="0" borderId="29" xfId="0" quotePrefix="1" applyBorder="1" applyAlignment="1">
      <alignment horizontal="left" vertical="top" wrapText="1"/>
    </xf>
    <xf numFmtId="0" fontId="0" fillId="0" borderId="34" xfId="0" quotePrefix="1" applyBorder="1" applyAlignment="1">
      <alignment horizontal="left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2" borderId="30" xfId="0" quotePrefix="1" applyFill="1" applyBorder="1" applyAlignment="1">
      <alignment horizontal="center" vertical="top"/>
    </xf>
    <xf numFmtId="0" fontId="0" fillId="2" borderId="32" xfId="0" quotePrefix="1" applyFill="1" applyBorder="1" applyAlignment="1">
      <alignment horizontal="center" vertical="top"/>
    </xf>
    <xf numFmtId="0" fontId="0" fillId="2" borderId="31" xfId="0" quotePrefix="1" applyFill="1" applyBorder="1" applyAlignment="1">
      <alignment horizontal="center" vertical="top"/>
    </xf>
    <xf numFmtId="0" fontId="0" fillId="2" borderId="33" xfId="0" quotePrefix="1" applyFill="1" applyBorder="1" applyAlignment="1">
      <alignment horizontal="center" vertical="top"/>
    </xf>
    <xf numFmtId="0" fontId="0" fillId="2" borderId="29" xfId="0" quotePrefix="1" applyFill="1" applyBorder="1" applyAlignment="1">
      <alignment horizontal="center" vertical="top"/>
    </xf>
    <xf numFmtId="0" fontId="0" fillId="2" borderId="34" xfId="0" quotePrefix="1" applyFill="1" applyBorder="1" applyAlignment="1">
      <alignment horizontal="center" vertical="top"/>
    </xf>
    <xf numFmtId="9" fontId="0" fillId="2" borderId="2" xfId="0" quotePrefix="1" applyNumberFormat="1" applyFill="1" applyBorder="1" applyAlignment="1">
      <alignment horizontal="center" vertical="top"/>
    </xf>
    <xf numFmtId="9" fontId="0" fillId="2" borderId="2" xfId="0" applyNumberFormat="1" applyFill="1" applyBorder="1" applyAlignment="1">
      <alignment horizontal="center" vertical="top"/>
    </xf>
    <xf numFmtId="0" fontId="0" fillId="2" borderId="30" xfId="0" quotePrefix="1" applyFill="1" applyBorder="1" applyAlignment="1">
      <alignment horizontal="center" vertical="top" wrapText="1"/>
    </xf>
    <xf numFmtId="0" fontId="0" fillId="2" borderId="32" xfId="0" quotePrefix="1" applyFill="1" applyBorder="1" applyAlignment="1">
      <alignment horizontal="center" vertical="top" wrapText="1"/>
    </xf>
    <xf numFmtId="0" fontId="0" fillId="2" borderId="31" xfId="0" quotePrefix="1" applyFill="1" applyBorder="1" applyAlignment="1">
      <alignment horizontal="center" vertical="top" wrapText="1"/>
    </xf>
    <xf numFmtId="0" fontId="0" fillId="2" borderId="33" xfId="0" quotePrefix="1" applyFill="1" applyBorder="1" applyAlignment="1">
      <alignment horizontal="center" vertical="top" wrapText="1"/>
    </xf>
    <xf numFmtId="0" fontId="0" fillId="2" borderId="29" xfId="0" quotePrefix="1" applyFill="1" applyBorder="1" applyAlignment="1">
      <alignment horizontal="center" vertical="top" wrapText="1"/>
    </xf>
    <xf numFmtId="0" fontId="0" fillId="2" borderId="34" xfId="0" quotePrefix="1" applyFill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" fillId="18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41" fillId="0" borderId="30" xfId="19" quotePrefix="1" applyBorder="1" applyAlignment="1">
      <alignment horizontal="center" vertical="top" wrapText="1"/>
    </xf>
    <xf numFmtId="0" fontId="41" fillId="0" borderId="32" xfId="19" quotePrefix="1" applyBorder="1" applyAlignment="1">
      <alignment horizontal="center" vertical="top" wrapText="1"/>
    </xf>
    <xf numFmtId="0" fontId="41" fillId="0" borderId="31" xfId="19" quotePrefix="1" applyBorder="1" applyAlignment="1">
      <alignment horizontal="center" vertical="top" wrapText="1"/>
    </xf>
    <xf numFmtId="0" fontId="41" fillId="0" borderId="33" xfId="19" quotePrefix="1" applyBorder="1" applyAlignment="1">
      <alignment horizontal="center" vertical="top" wrapText="1"/>
    </xf>
    <xf numFmtId="0" fontId="41" fillId="0" borderId="29" xfId="19" quotePrefix="1" applyBorder="1" applyAlignment="1">
      <alignment horizontal="center" vertical="top" wrapText="1"/>
    </xf>
    <xf numFmtId="0" fontId="41" fillId="0" borderId="34" xfId="19" quotePrefix="1" applyBorder="1" applyAlignment="1">
      <alignment horizontal="center" vertical="top" wrapText="1"/>
    </xf>
    <xf numFmtId="10" fontId="0" fillId="0" borderId="2" xfId="0" quotePrefix="1" applyNumberFormat="1" applyBorder="1" applyAlignment="1">
      <alignment horizontal="center" vertical="top"/>
    </xf>
    <xf numFmtId="10" fontId="0" fillId="0" borderId="2" xfId="0" applyNumberFormat="1" applyBorder="1" applyAlignment="1">
      <alignment horizontal="center" vertical="top"/>
    </xf>
    <xf numFmtId="0" fontId="47" fillId="0" borderId="11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9" fillId="0" borderId="56" xfId="0" applyFont="1" applyBorder="1" applyAlignment="1">
      <alignment horizontal="justify" vertical="center" wrapText="1"/>
    </xf>
    <xf numFmtId="0" fontId="19" fillId="0" borderId="57" xfId="0" applyFont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justify" vertical="center" wrapText="1"/>
    </xf>
    <xf numFmtId="0" fontId="19" fillId="0" borderId="21" xfId="0" applyFont="1" applyBorder="1" applyAlignment="1">
      <alignment horizontal="justify" vertic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19" fillId="0" borderId="62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3" xfId="0" applyBorder="1" applyAlignment="1">
      <alignment horizontal="center" wrapText="1"/>
    </xf>
    <xf numFmtId="0" fontId="0" fillId="0" borderId="73" xfId="0" applyBorder="1" applyAlignment="1">
      <alignment horizontal="center"/>
    </xf>
    <xf numFmtId="0" fontId="0" fillId="0" borderId="7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49" fillId="0" borderId="68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19" fillId="0" borderId="68" xfId="0" applyFont="1" applyBorder="1" applyAlignment="1">
      <alignment vertical="center" wrapText="1"/>
    </xf>
    <xf numFmtId="0" fontId="19" fillId="0" borderId="69" xfId="0" applyFont="1" applyBorder="1" applyAlignment="1">
      <alignment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74" xfId="0" applyFont="1" applyFill="1" applyBorder="1" applyAlignment="1">
      <alignment horizontal="center" vertical="center" wrapText="1"/>
    </xf>
    <xf numFmtId="0" fontId="2" fillId="5" borderId="7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center"/>
    </xf>
    <xf numFmtId="0" fontId="2" fillId="5" borderId="6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49" fillId="0" borderId="2" xfId="0" applyFont="1" applyBorder="1" applyAlignment="1">
      <alignment horizontal="center" vertical="center" wrapText="1"/>
    </xf>
    <xf numFmtId="0" fontId="40" fillId="0" borderId="32" xfId="0" quotePrefix="1" applyFont="1" applyBorder="1" applyAlignment="1">
      <alignment horizontal="center" vertical="center"/>
    </xf>
    <xf numFmtId="0" fontId="40" fillId="0" borderId="29" xfId="0" quotePrefix="1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40" fillId="0" borderId="31" xfId="0" quotePrefix="1" applyFont="1" applyBorder="1" applyAlignment="1">
      <alignment horizontal="center" vertical="center"/>
    </xf>
    <xf numFmtId="0" fontId="40" fillId="0" borderId="34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40" fillId="0" borderId="8" xfId="0" quotePrefix="1" applyFont="1" applyBorder="1" applyAlignment="1">
      <alignment horizontal="center" vertical="center" wrapText="1"/>
    </xf>
    <xf numFmtId="0" fontId="40" fillId="0" borderId="8" xfId="0" quotePrefix="1" applyFont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45" fillId="2" borderId="0" xfId="20" applyFont="1" applyFill="1" applyAlignment="1">
      <alignment horizontal="center" vertical="center"/>
    </xf>
    <xf numFmtId="0" fontId="44" fillId="2" borderId="0" xfId="20" applyFont="1" applyFill="1" applyAlignment="1">
      <alignment horizontal="center" vertical="center"/>
    </xf>
    <xf numFmtId="0" fontId="43" fillId="2" borderId="0" xfId="20" applyFont="1" applyFill="1" applyAlignment="1">
      <alignment horizontal="center"/>
    </xf>
    <xf numFmtId="0" fontId="12" fillId="2" borderId="0" xfId="20" applyFont="1" applyFill="1" applyAlignment="1">
      <alignment horizontal="center"/>
    </xf>
    <xf numFmtId="0" fontId="6" fillId="5" borderId="53" xfId="20" applyFont="1" applyFill="1" applyBorder="1" applyAlignment="1">
      <alignment horizontal="center" vertical="center" wrapText="1"/>
    </xf>
    <xf numFmtId="0" fontId="6" fillId="5" borderId="47" xfId="20" applyFont="1" applyFill="1" applyBorder="1" applyAlignment="1">
      <alignment horizontal="center" vertical="center" wrapText="1"/>
    </xf>
    <xf numFmtId="0" fontId="6" fillId="5" borderId="4" xfId="20" applyFont="1" applyFill="1" applyBorder="1" applyAlignment="1">
      <alignment horizontal="center" vertical="center" wrapText="1"/>
    </xf>
    <xf numFmtId="0" fontId="6" fillId="5" borderId="49" xfId="20" applyFont="1" applyFill="1" applyBorder="1" applyAlignment="1">
      <alignment horizontal="center" vertical="center" wrapText="1"/>
    </xf>
    <xf numFmtId="0" fontId="6" fillId="5" borderId="52" xfId="20" applyFont="1" applyFill="1" applyBorder="1" applyAlignment="1">
      <alignment horizontal="center" vertical="center" wrapText="1"/>
    </xf>
    <xf numFmtId="0" fontId="42" fillId="5" borderId="51" xfId="20" applyFont="1" applyFill="1" applyBorder="1" applyAlignment="1">
      <alignment horizontal="center" vertical="center" wrapText="1"/>
    </xf>
    <xf numFmtId="0" fontId="6" fillId="5" borderId="51" xfId="20" applyFont="1" applyFill="1" applyBorder="1" applyAlignment="1">
      <alignment horizontal="center" vertical="center" wrapText="1"/>
    </xf>
    <xf numFmtId="0" fontId="6" fillId="5" borderId="50" xfId="20" applyFont="1" applyFill="1" applyBorder="1" applyAlignment="1">
      <alignment horizontal="center" vertical="center" wrapText="1"/>
    </xf>
    <xf numFmtId="164" fontId="26" fillId="8" borderId="2" xfId="15" applyNumberFormat="1" applyFont="1" applyFill="1" applyBorder="1" applyAlignment="1">
      <alignment horizontal="center" vertical="center" wrapText="1"/>
    </xf>
    <xf numFmtId="0" fontId="26" fillId="9" borderId="1" xfId="15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4" fontId="26" fillId="8" borderId="30" xfId="15" applyNumberFormat="1" applyFont="1" applyFill="1" applyBorder="1" applyAlignment="1">
      <alignment horizontal="center" vertical="center" wrapText="1"/>
    </xf>
    <xf numFmtId="164" fontId="26" fillId="8" borderId="32" xfId="15" applyNumberFormat="1" applyFont="1" applyFill="1" applyBorder="1" applyAlignment="1">
      <alignment horizontal="center" vertical="center" wrapText="1"/>
    </xf>
    <xf numFmtId="164" fontId="26" fillId="8" borderId="31" xfId="15" applyNumberFormat="1" applyFont="1" applyFill="1" applyBorder="1" applyAlignment="1">
      <alignment horizontal="center" vertical="center" wrapText="1"/>
    </xf>
    <xf numFmtId="164" fontId="26" fillId="8" borderId="33" xfId="15" applyNumberFormat="1" applyFont="1" applyFill="1" applyBorder="1" applyAlignment="1">
      <alignment horizontal="center" vertical="center" wrapText="1"/>
    </xf>
    <xf numFmtId="164" fontId="26" fillId="8" borderId="29" xfId="15" applyNumberFormat="1" applyFont="1" applyFill="1" applyBorder="1" applyAlignment="1">
      <alignment horizontal="center" vertical="center" wrapText="1"/>
    </xf>
    <xf numFmtId="164" fontId="26" fillId="8" borderId="34" xfId="15" applyNumberFormat="1" applyFont="1" applyFill="1" applyBorder="1" applyAlignment="1">
      <alignment horizontal="center" vertical="center" wrapText="1"/>
    </xf>
    <xf numFmtId="0" fontId="26" fillId="9" borderId="30" xfId="15" applyFont="1" applyFill="1" applyBorder="1" applyAlignment="1">
      <alignment horizontal="center" vertical="center" wrapText="1"/>
    </xf>
    <xf numFmtId="0" fontId="26" fillId="9" borderId="32" xfId="15" applyFont="1" applyFill="1" applyBorder="1" applyAlignment="1">
      <alignment horizontal="center" vertical="center" wrapText="1"/>
    </xf>
    <xf numFmtId="0" fontId="26" fillId="9" borderId="31" xfId="15" applyFont="1" applyFill="1" applyBorder="1" applyAlignment="1">
      <alignment horizontal="center" vertical="center" wrapText="1"/>
    </xf>
    <xf numFmtId="0" fontId="26" fillId="9" borderId="33" xfId="15" applyFont="1" applyFill="1" applyBorder="1" applyAlignment="1">
      <alignment horizontal="center" vertical="center" wrapText="1"/>
    </xf>
    <xf numFmtId="0" fontId="26" fillId="9" borderId="29" xfId="15" applyFont="1" applyFill="1" applyBorder="1" applyAlignment="1">
      <alignment horizontal="center" vertical="center" wrapText="1"/>
    </xf>
    <xf numFmtId="0" fontId="26" fillId="9" borderId="34" xfId="15" applyFont="1" applyFill="1" applyBorder="1" applyAlignment="1">
      <alignment horizontal="center" vertical="center" wrapText="1"/>
    </xf>
    <xf numFmtId="0" fontId="26" fillId="9" borderId="35" xfId="15" applyFont="1" applyFill="1" applyBorder="1" applyAlignment="1">
      <alignment horizontal="center" vertical="center" wrapText="1"/>
    </xf>
    <xf numFmtId="0" fontId="26" fillId="9" borderId="36" xfId="15" applyFont="1" applyFill="1" applyBorder="1" applyAlignment="1">
      <alignment horizontal="center" vertical="center" wrapText="1"/>
    </xf>
    <xf numFmtId="164" fontId="29" fillId="11" borderId="1" xfId="15" applyNumberFormat="1" applyFont="1" applyFill="1" applyBorder="1" applyAlignment="1">
      <alignment horizontal="center" vertical="center" textRotation="90" wrapText="1"/>
    </xf>
    <xf numFmtId="164" fontId="29" fillId="11" borderId="35" xfId="15" applyNumberFormat="1" applyFont="1" applyFill="1" applyBorder="1" applyAlignment="1">
      <alignment horizontal="center" vertical="center" textRotation="90" wrapText="1"/>
    </xf>
    <xf numFmtId="164" fontId="29" fillId="11" borderId="36" xfId="15" applyNumberFormat="1" applyFont="1" applyFill="1" applyBorder="1" applyAlignment="1">
      <alignment horizontal="center" vertical="center" textRotation="90" wrapText="1"/>
    </xf>
    <xf numFmtId="164" fontId="28" fillId="15" borderId="1" xfId="15" applyNumberFormat="1" applyFont="1" applyFill="1" applyBorder="1" applyAlignment="1">
      <alignment horizontal="center" vertical="center" textRotation="90" wrapText="1"/>
    </xf>
    <xf numFmtId="164" fontId="28" fillId="15" borderId="36" xfId="15" applyNumberFormat="1" applyFont="1" applyFill="1" applyBorder="1" applyAlignment="1">
      <alignment horizontal="center" vertical="center" textRotation="90" wrapText="1"/>
    </xf>
    <xf numFmtId="164" fontId="28" fillId="14" borderId="1" xfId="15" applyNumberFormat="1" applyFont="1" applyFill="1" applyBorder="1" applyAlignment="1">
      <alignment horizontal="justify" vertical="center" wrapText="1"/>
    </xf>
    <xf numFmtId="164" fontId="28" fillId="14" borderId="36" xfId="15" applyNumberFormat="1" applyFont="1" applyFill="1" applyBorder="1" applyAlignment="1">
      <alignment horizontal="justify" vertical="center" wrapText="1"/>
    </xf>
    <xf numFmtId="164" fontId="29" fillId="11" borderId="2" xfId="15" applyNumberFormat="1" applyFont="1" applyFill="1" applyBorder="1" applyAlignment="1">
      <alignment horizontal="center" vertical="center" textRotation="90" wrapText="1"/>
    </xf>
    <xf numFmtId="164" fontId="28" fillId="16" borderId="1" xfId="15" applyNumberFormat="1" applyFont="1" applyFill="1" applyBorder="1" applyAlignment="1">
      <alignment horizontal="center" vertical="center" textRotation="90" wrapText="1"/>
    </xf>
    <xf numFmtId="164" fontId="28" fillId="16" borderId="36" xfId="15" applyNumberFormat="1" applyFont="1" applyFill="1" applyBorder="1" applyAlignment="1">
      <alignment horizontal="center" vertical="center" textRotation="90" wrapText="1"/>
    </xf>
    <xf numFmtId="164" fontId="24" fillId="0" borderId="29" xfId="15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9" fillId="0" borderId="71" xfId="15" applyFont="1" applyBorder="1" applyAlignment="1">
      <alignment horizontal="center" vertical="center" wrapText="1"/>
    </xf>
    <xf numFmtId="0" fontId="58" fillId="0" borderId="0" xfId="15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61" fillId="0" borderId="0" xfId="15" applyFont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</cellXfs>
  <cellStyles count="25">
    <cellStyle name="Excel Built-in Normal" xfId="12" xr:uid="{00000000-0005-0000-0000-000000000000}"/>
    <cellStyle name="Hipervínculo" xfId="19" builtinId="8"/>
    <cellStyle name="Millares 2" xfId="14" xr:uid="{00000000-0005-0000-0000-000003000000}"/>
    <cellStyle name="Millares 3" xfId="17" xr:uid="{00000000-0005-0000-0000-000004000000}"/>
    <cellStyle name="Millares 3 2" xfId="23" xr:uid="{7F14FCE9-6359-44F7-9277-C9E3ADD0CD1F}"/>
    <cellStyle name="Moneda" xfId="21" builtinId="4"/>
    <cellStyle name="Moneda 2" xfId="16" xr:uid="{00000000-0005-0000-0000-000005000000}"/>
    <cellStyle name="Moneda 2 2" xfId="22" xr:uid="{BD59FCE5-D1A9-47A2-A9BF-5B3FDE6313D3}"/>
    <cellStyle name="Normal" xfId="0" builtinId="0"/>
    <cellStyle name="Normal 16 2 2" xfId="10" xr:uid="{00000000-0005-0000-0000-000007000000}"/>
    <cellStyle name="Normal 2" xfId="15" xr:uid="{00000000-0005-0000-0000-000008000000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0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 2" xfId="13" xr:uid="{00000000-0005-0000-0000-000015000000}"/>
    <cellStyle name="Porcentaje 3" xfId="18" xr:uid="{00000000-0005-0000-0000-000016000000}"/>
    <cellStyle name="Porcentaje 3 2" xfId="24" xr:uid="{A7609C81-F47A-4638-B5E1-0B68159424C3}"/>
  </cellStyles>
  <dxfs count="0"/>
  <tableStyles count="0" defaultTableStyle="TableStyleMedium2" defaultPivotStyle="PivotStyleLight16"/>
  <colors>
    <mruColors>
      <color rgb="FF6C0000"/>
      <color rgb="FFFFE7E7"/>
      <color rgb="FF8D0505"/>
      <color rgb="FF9E0000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6D8E0B63-18F6-4483-9251-BDA93F12676E}"/>
            </a:ext>
          </a:extLst>
        </xdr:cNvPr>
        <xdr:cNvSpPr/>
      </xdr:nvSpPr>
      <xdr:spPr>
        <a:xfrm rot="18323945">
          <a:off x="3132583" y="2795754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DCBB3625-41E0-41D0-8A04-7144D9711365}"/>
            </a:ext>
          </a:extLst>
        </xdr:cNvPr>
        <xdr:cNvSpPr/>
      </xdr:nvSpPr>
      <xdr:spPr>
        <a:xfrm rot="2986868">
          <a:off x="12284511" y="275765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611A9EDE-D231-4465-884E-55D52B37D683}"/>
            </a:ext>
          </a:extLst>
        </xdr:cNvPr>
        <xdr:cNvSpPr/>
      </xdr:nvSpPr>
      <xdr:spPr>
        <a:xfrm>
          <a:off x="5836884" y="2773715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350D2886-5BE1-4A15-8EE9-8E2637FFEFB1}"/>
            </a:ext>
          </a:extLst>
        </xdr:cNvPr>
        <xdr:cNvSpPr/>
      </xdr:nvSpPr>
      <xdr:spPr>
        <a:xfrm rot="18323945">
          <a:off x="12475809" y="492636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249592</xdr:rowOff>
    </xdr:from>
    <xdr:to>
      <xdr:col>2</xdr:col>
      <xdr:colOff>2068866</xdr:colOff>
      <xdr:row>8</xdr:row>
      <xdr:rowOff>916342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96E03215-A856-4887-80CD-5F13EA620243}"/>
            </a:ext>
          </a:extLst>
        </xdr:cNvPr>
        <xdr:cNvSpPr/>
      </xdr:nvSpPr>
      <xdr:spPr>
        <a:xfrm>
          <a:off x="5865459" y="503114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25F34136-AB01-44D1-A1CF-619B97C1B730}"/>
            </a:ext>
          </a:extLst>
        </xdr:cNvPr>
        <xdr:cNvSpPr/>
      </xdr:nvSpPr>
      <xdr:spPr>
        <a:xfrm rot="2930690">
          <a:off x="2865084" y="493589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FDCCF818-99CB-4AD9-89AC-9AA2C154AFE3}"/>
            </a:ext>
          </a:extLst>
        </xdr:cNvPr>
        <xdr:cNvSpPr/>
      </xdr:nvSpPr>
      <xdr:spPr>
        <a:xfrm>
          <a:off x="9780058" y="27611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1442357</xdr:colOff>
      <xdr:row>8</xdr:row>
      <xdr:rowOff>145142</xdr:rowOff>
    </xdr:from>
    <xdr:to>
      <xdr:col>4</xdr:col>
      <xdr:colOff>1728107</xdr:colOff>
      <xdr:row>8</xdr:row>
      <xdr:rowOff>885976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3FE2A19B-DA5A-448B-9B05-710D546CC74F}"/>
            </a:ext>
          </a:extLst>
        </xdr:cNvPr>
        <xdr:cNvSpPr/>
      </xdr:nvSpPr>
      <xdr:spPr>
        <a:xfrm>
          <a:off x="9624332" y="4926692"/>
          <a:ext cx="285750" cy="74083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7FB2122C-C33E-4C52-BAC3-2E4AE407A857}"/>
            </a:ext>
          </a:extLst>
        </xdr:cNvPr>
        <xdr:cNvSpPr/>
      </xdr:nvSpPr>
      <xdr:spPr>
        <a:xfrm rot="18323945">
          <a:off x="3132583" y="2795754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2A962F48-161B-4577-A568-96A87188698F}"/>
            </a:ext>
          </a:extLst>
        </xdr:cNvPr>
        <xdr:cNvSpPr/>
      </xdr:nvSpPr>
      <xdr:spPr>
        <a:xfrm rot="2986868">
          <a:off x="12284511" y="275765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99E00257-031C-4AD9-BBCE-0E780E19CDF2}"/>
            </a:ext>
          </a:extLst>
        </xdr:cNvPr>
        <xdr:cNvSpPr/>
      </xdr:nvSpPr>
      <xdr:spPr>
        <a:xfrm>
          <a:off x="5836884" y="2773715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2E642222-1BAD-447D-BEDD-44EC4B8F6EA5}"/>
            </a:ext>
          </a:extLst>
        </xdr:cNvPr>
        <xdr:cNvSpPr/>
      </xdr:nvSpPr>
      <xdr:spPr>
        <a:xfrm rot="18323945">
          <a:off x="12475809" y="492636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249592</xdr:rowOff>
    </xdr:from>
    <xdr:to>
      <xdr:col>2</xdr:col>
      <xdr:colOff>2068866</xdr:colOff>
      <xdr:row>8</xdr:row>
      <xdr:rowOff>916342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EC42829D-655B-4E1C-94E2-99825EBABE71}"/>
            </a:ext>
          </a:extLst>
        </xdr:cNvPr>
        <xdr:cNvSpPr/>
      </xdr:nvSpPr>
      <xdr:spPr>
        <a:xfrm>
          <a:off x="5865459" y="503114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DAC99C37-4CB0-49CD-9F7B-621CFC93AC72}"/>
            </a:ext>
          </a:extLst>
        </xdr:cNvPr>
        <xdr:cNvSpPr/>
      </xdr:nvSpPr>
      <xdr:spPr>
        <a:xfrm rot="2930690">
          <a:off x="2865084" y="4935892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6197F919-E558-419A-8998-EC5BEE4E3780}"/>
            </a:ext>
          </a:extLst>
        </xdr:cNvPr>
        <xdr:cNvSpPr/>
      </xdr:nvSpPr>
      <xdr:spPr>
        <a:xfrm>
          <a:off x="9780058" y="27611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1442357</xdr:colOff>
      <xdr:row>8</xdr:row>
      <xdr:rowOff>145142</xdr:rowOff>
    </xdr:from>
    <xdr:to>
      <xdr:col>4</xdr:col>
      <xdr:colOff>1728107</xdr:colOff>
      <xdr:row>8</xdr:row>
      <xdr:rowOff>885976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9AB258BD-0B22-49D9-8B89-F127E251BCCD}"/>
            </a:ext>
          </a:extLst>
        </xdr:cNvPr>
        <xdr:cNvSpPr/>
      </xdr:nvSpPr>
      <xdr:spPr>
        <a:xfrm>
          <a:off x="9624332" y="4926692"/>
          <a:ext cx="285750" cy="74083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22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F87F6177-A8B0-4F35-B8D1-E5B70F9B12E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10585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AC3FB5CE-A11D-488F-B5F6-D1CEEC65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10585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13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4A543041-BAEF-4FB4-B43E-42E0F81698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61150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13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A06D1C7D-8C82-41AA-95D3-1734EA16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61150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25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09BA1DC5-B11A-452F-B39E-FF6A7A0354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26587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25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12348A2F-54E1-477C-B05B-2B32A858D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26587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28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6EB470C4-2B1F-45F7-A9A3-83EE2A6D91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43732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28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78FEA98E-F45F-4C4B-8AE5-F12BFF013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43732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28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CABB039C-A9A5-4268-B5D5-9E648E99BE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43732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28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D3316B8D-317C-4161-9C16-549E7854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43732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31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0A177E3F-D887-4B9B-880E-620230B8D7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60115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31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12DDBC17-6C65-4061-BCDA-4CC06E53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60115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34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8451BBA2-18F9-4A24-B15B-2C4F7FFD53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7745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34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E6877F6D-6A90-4D5D-9E3D-8974820C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77450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37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3D2CBAB0-34D6-4BD0-B075-E37DAB6DAD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9650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37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6A6F62CB-8B4A-4910-BCCB-45F63D4E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96500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37</xdr:row>
      <xdr:rowOff>0</xdr:rowOff>
    </xdr:from>
    <xdr:ext cx="1763997" cy="642528"/>
    <xdr:pic>
      <xdr:nvPicPr>
        <xdr:cNvPr id="18" name="Imagen 17">
          <a:extLst>
            <a:ext uri="{FF2B5EF4-FFF2-40B4-BE49-F238E27FC236}">
              <a16:creationId xmlns:a16="http://schemas.microsoft.com/office/drawing/2014/main" id="{753FE851-85F2-451A-9581-EDA6207F68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9650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37</xdr:row>
      <xdr:rowOff>0</xdr:rowOff>
    </xdr:from>
    <xdr:ext cx="1410793" cy="560032"/>
    <xdr:pic>
      <xdr:nvPicPr>
        <xdr:cNvPr id="19" name="3 Imagen">
          <a:extLst>
            <a:ext uri="{FF2B5EF4-FFF2-40B4-BE49-F238E27FC236}">
              <a16:creationId xmlns:a16="http://schemas.microsoft.com/office/drawing/2014/main" id="{6E8B08B5-F47A-4B1F-B594-18626607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9650075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136954</xdr:colOff>
      <xdr:row>4</xdr:row>
      <xdr:rowOff>45051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200F54-3C83-4578-8E73-DB97F9581A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</xdr:row>
      <xdr:rowOff>11069</xdr:rowOff>
    </xdr:from>
    <xdr:to>
      <xdr:col>25</xdr:col>
      <xdr:colOff>110342</xdr:colOff>
      <xdr:row>3</xdr:row>
      <xdr:rowOff>178226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B649C9B6-465D-4BC4-BFBF-4FD9C61F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7</xdr:col>
      <xdr:colOff>136954</xdr:colOff>
      <xdr:row>56</xdr:row>
      <xdr:rowOff>73625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BF6F6A-1549-43A3-B6D9-1D0001F227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53</xdr:row>
      <xdr:rowOff>11069</xdr:rowOff>
    </xdr:from>
    <xdr:to>
      <xdr:col>25</xdr:col>
      <xdr:colOff>110342</xdr:colOff>
      <xdr:row>56</xdr:row>
      <xdr:rowOff>6775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E8B164E-6E42-4B9B-B07F-C670871CC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136954</xdr:colOff>
      <xdr:row>108</xdr:row>
      <xdr:rowOff>73625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FF57AB-2AEA-4EC7-9FB1-C855EABCDD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105</xdr:row>
      <xdr:rowOff>11069</xdr:rowOff>
    </xdr:from>
    <xdr:to>
      <xdr:col>25</xdr:col>
      <xdr:colOff>110342</xdr:colOff>
      <xdr:row>108</xdr:row>
      <xdr:rowOff>6775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C922CF5B-5DB5-43F3-B84A-7E9B0B4F0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7</xdr:col>
      <xdr:colOff>136954</xdr:colOff>
      <xdr:row>158</xdr:row>
      <xdr:rowOff>73627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738C34B-3B13-4F82-A4C6-710BA639AE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155</xdr:row>
      <xdr:rowOff>11069</xdr:rowOff>
    </xdr:from>
    <xdr:to>
      <xdr:col>25</xdr:col>
      <xdr:colOff>110342</xdr:colOff>
      <xdr:row>158</xdr:row>
      <xdr:rowOff>6777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85E037C8-591E-4D1F-9A47-D387285C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7</xdr:col>
      <xdr:colOff>136954</xdr:colOff>
      <xdr:row>210</xdr:row>
      <xdr:rowOff>73627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39B05F-7AB3-478A-A88B-0A505C1F4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207</xdr:row>
      <xdr:rowOff>11069</xdr:rowOff>
    </xdr:from>
    <xdr:to>
      <xdr:col>25</xdr:col>
      <xdr:colOff>110342</xdr:colOff>
      <xdr:row>210</xdr:row>
      <xdr:rowOff>6777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46337C99-08E5-4CD8-8F03-035699B79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7</xdr:col>
      <xdr:colOff>136954</xdr:colOff>
      <xdr:row>262</xdr:row>
      <xdr:rowOff>73627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767192-D8D3-44A1-A727-37248FE1F2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259</xdr:row>
      <xdr:rowOff>11069</xdr:rowOff>
    </xdr:from>
    <xdr:to>
      <xdr:col>25</xdr:col>
      <xdr:colOff>110342</xdr:colOff>
      <xdr:row>262</xdr:row>
      <xdr:rowOff>6777</xdr:rowOff>
    </xdr:to>
    <xdr:pic>
      <xdr:nvPicPr>
        <xdr:cNvPr id="13" name="3 Imagen">
          <a:extLst>
            <a:ext uri="{FF2B5EF4-FFF2-40B4-BE49-F238E27FC236}">
              <a16:creationId xmlns:a16="http://schemas.microsoft.com/office/drawing/2014/main" id="{9986B02D-D9C1-49DC-A97C-DC650AEA1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7</xdr:col>
      <xdr:colOff>136954</xdr:colOff>
      <xdr:row>312</xdr:row>
      <xdr:rowOff>73627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F62A128-7920-4D36-AA01-54451F5355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309</xdr:row>
      <xdr:rowOff>11069</xdr:rowOff>
    </xdr:from>
    <xdr:to>
      <xdr:col>25</xdr:col>
      <xdr:colOff>110342</xdr:colOff>
      <xdr:row>312</xdr:row>
      <xdr:rowOff>6777</xdr:rowOff>
    </xdr:to>
    <xdr:pic>
      <xdr:nvPicPr>
        <xdr:cNvPr id="15" name="3 Imagen">
          <a:extLst>
            <a:ext uri="{FF2B5EF4-FFF2-40B4-BE49-F238E27FC236}">
              <a16:creationId xmlns:a16="http://schemas.microsoft.com/office/drawing/2014/main" id="{F9817166-37A1-47A5-ACAA-93F6F6ED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7</xdr:col>
      <xdr:colOff>136954</xdr:colOff>
      <xdr:row>362</xdr:row>
      <xdr:rowOff>73625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8713225-FF81-4069-A9C3-F602AE6F4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359</xdr:row>
      <xdr:rowOff>11069</xdr:rowOff>
    </xdr:from>
    <xdr:to>
      <xdr:col>25</xdr:col>
      <xdr:colOff>110342</xdr:colOff>
      <xdr:row>362</xdr:row>
      <xdr:rowOff>6775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807E5C24-CDB8-43DE-A739-63223E0A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7</xdr:col>
      <xdr:colOff>136954</xdr:colOff>
      <xdr:row>412</xdr:row>
      <xdr:rowOff>73627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DBBC690-14B2-40AC-9D2B-974C560C4E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409</xdr:row>
      <xdr:rowOff>11069</xdr:rowOff>
    </xdr:from>
    <xdr:to>
      <xdr:col>25</xdr:col>
      <xdr:colOff>110342</xdr:colOff>
      <xdr:row>412</xdr:row>
      <xdr:rowOff>6777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34258860-1840-4AC2-91F6-A052879C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7</xdr:col>
      <xdr:colOff>136954</xdr:colOff>
      <xdr:row>464</xdr:row>
      <xdr:rowOff>73627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7B063E8-A3BB-4190-986E-956B0964C4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461</xdr:row>
      <xdr:rowOff>11069</xdr:rowOff>
    </xdr:from>
    <xdr:to>
      <xdr:col>25</xdr:col>
      <xdr:colOff>110342</xdr:colOff>
      <xdr:row>464</xdr:row>
      <xdr:rowOff>6777</xdr:rowOff>
    </xdr:to>
    <xdr:pic>
      <xdr:nvPicPr>
        <xdr:cNvPr id="21" name="3 Imagen">
          <a:extLst>
            <a:ext uri="{FF2B5EF4-FFF2-40B4-BE49-F238E27FC236}">
              <a16:creationId xmlns:a16="http://schemas.microsoft.com/office/drawing/2014/main" id="{8C037AE9-D872-44EE-B554-7ACC812A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7</xdr:col>
      <xdr:colOff>136954</xdr:colOff>
      <xdr:row>516</xdr:row>
      <xdr:rowOff>73625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CB8D9E8-1E9B-483C-92EC-B8116222F0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513</xdr:row>
      <xdr:rowOff>11069</xdr:rowOff>
    </xdr:from>
    <xdr:to>
      <xdr:col>25</xdr:col>
      <xdr:colOff>110342</xdr:colOff>
      <xdr:row>516</xdr:row>
      <xdr:rowOff>6775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402AF92A-23D0-4F45-9DA6-485661E2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7</xdr:col>
      <xdr:colOff>136954</xdr:colOff>
      <xdr:row>568</xdr:row>
      <xdr:rowOff>73625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ADC01A1-4B50-4FE8-B2A7-31774B9B61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565</xdr:row>
      <xdr:rowOff>11069</xdr:rowOff>
    </xdr:from>
    <xdr:to>
      <xdr:col>25</xdr:col>
      <xdr:colOff>110342</xdr:colOff>
      <xdr:row>568</xdr:row>
      <xdr:rowOff>6775</xdr:rowOff>
    </xdr:to>
    <xdr:pic>
      <xdr:nvPicPr>
        <xdr:cNvPr id="25" name="3 Imagen">
          <a:extLst>
            <a:ext uri="{FF2B5EF4-FFF2-40B4-BE49-F238E27FC236}">
              <a16:creationId xmlns:a16="http://schemas.microsoft.com/office/drawing/2014/main" id="{2A1F7588-29D5-43B8-921C-EBF61648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7</xdr:col>
      <xdr:colOff>136954</xdr:colOff>
      <xdr:row>620</xdr:row>
      <xdr:rowOff>73627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F169B5F-D508-4CE1-867A-37A8651F8F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617</xdr:row>
      <xdr:rowOff>11069</xdr:rowOff>
    </xdr:from>
    <xdr:to>
      <xdr:col>25</xdr:col>
      <xdr:colOff>110342</xdr:colOff>
      <xdr:row>620</xdr:row>
      <xdr:rowOff>6777</xdr:rowOff>
    </xdr:to>
    <xdr:pic>
      <xdr:nvPicPr>
        <xdr:cNvPr id="27" name="3 Imagen">
          <a:extLst>
            <a:ext uri="{FF2B5EF4-FFF2-40B4-BE49-F238E27FC236}">
              <a16:creationId xmlns:a16="http://schemas.microsoft.com/office/drawing/2014/main" id="{0039BE1E-9984-4B8F-B16C-210F0EEF2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667</xdr:row>
      <xdr:rowOff>0</xdr:rowOff>
    </xdr:from>
    <xdr:to>
      <xdr:col>7</xdr:col>
      <xdr:colOff>136954</xdr:colOff>
      <xdr:row>670</xdr:row>
      <xdr:rowOff>73627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68CD5B7-B2A7-4E88-93A9-703EE8A9CD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667</xdr:row>
      <xdr:rowOff>11069</xdr:rowOff>
    </xdr:from>
    <xdr:to>
      <xdr:col>25</xdr:col>
      <xdr:colOff>110342</xdr:colOff>
      <xdr:row>670</xdr:row>
      <xdr:rowOff>6777</xdr:rowOff>
    </xdr:to>
    <xdr:pic>
      <xdr:nvPicPr>
        <xdr:cNvPr id="29" name="3 Imagen">
          <a:extLst>
            <a:ext uri="{FF2B5EF4-FFF2-40B4-BE49-F238E27FC236}">
              <a16:creationId xmlns:a16="http://schemas.microsoft.com/office/drawing/2014/main" id="{8EB7A192-37F1-4F52-98EE-D18E8A180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6794"/>
          <a:ext cx="1500478" cy="5672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28994</xdr:colOff>
      <xdr:row>0</xdr:row>
      <xdr:rowOff>190502</xdr:rowOff>
    </xdr:from>
    <xdr:to>
      <xdr:col>3</xdr:col>
      <xdr:colOff>2201334</xdr:colOff>
      <xdr:row>1</xdr:row>
      <xdr:rowOff>380999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951B9C9A-2D9D-448F-8900-87976F4D95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1" y="190502"/>
          <a:ext cx="2511006" cy="698497"/>
        </a:xfrm>
        <a:prstGeom prst="rect">
          <a:avLst/>
        </a:prstGeom>
      </xdr:spPr>
    </xdr:pic>
    <xdr:clientData/>
  </xdr:twoCellAnchor>
  <xdr:twoCellAnchor editAs="oneCell">
    <xdr:from>
      <xdr:col>36</xdr:col>
      <xdr:colOff>1079500</xdr:colOff>
      <xdr:row>0</xdr:row>
      <xdr:rowOff>0</xdr:rowOff>
    </xdr:from>
    <xdr:to>
      <xdr:col>36</xdr:col>
      <xdr:colOff>1641051</xdr:colOff>
      <xdr:row>1</xdr:row>
      <xdr:rowOff>270914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8BFB1F-04A8-4B39-BCC6-390E9EC404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587825" y="0"/>
          <a:ext cx="561551" cy="7736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36</xdr:col>
      <xdr:colOff>1079500</xdr:colOff>
      <xdr:row>0</xdr:row>
      <xdr:rowOff>0</xdr:rowOff>
    </xdr:from>
    <xdr:ext cx="561551" cy="778914"/>
    <xdr:pic>
      <xdr:nvPicPr>
        <xdr:cNvPr id="7" name="Imagen 6">
          <a:extLst>
            <a:ext uri="{FF2B5EF4-FFF2-40B4-BE49-F238E27FC236}">
              <a16:creationId xmlns:a16="http://schemas.microsoft.com/office/drawing/2014/main" id="{AD8444BB-0BD8-4C8F-8E0D-6A862079E4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633333" y="0"/>
          <a:ext cx="561551" cy="7789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difgro.direccionintegracionbs@gmail.com" TargetMode="External"/><Relationship Id="rId3" Type="http://schemas.openxmlformats.org/officeDocument/2006/relationships/hyperlink" Target="mailto:difgro.direccionintegracionbs@gmail.com" TargetMode="External"/><Relationship Id="rId7" Type="http://schemas.openxmlformats.org/officeDocument/2006/relationships/hyperlink" Target="mailto:difgro.direccionintegracionbs@gmail.com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drabenavidez0384@gmail.com" TargetMode="External"/><Relationship Id="rId1" Type="http://schemas.openxmlformats.org/officeDocument/2006/relationships/hyperlink" Target="mailto:planeacion.dif@guerrero.gob.mx" TargetMode="External"/><Relationship Id="rId6" Type="http://schemas.openxmlformats.org/officeDocument/2006/relationships/hyperlink" Target="mailto:drabenavidez0384@gmail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mailto:drabenavidez0384@gmail.com" TargetMode="External"/><Relationship Id="rId10" Type="http://schemas.openxmlformats.org/officeDocument/2006/relationships/hyperlink" Target="mailto:planeacion.dif@guerrero.gob.mx" TargetMode="External"/><Relationship Id="rId4" Type="http://schemas.openxmlformats.org/officeDocument/2006/relationships/hyperlink" Target="mailto:planeacion.dif@guerrero.gob.mx" TargetMode="External"/><Relationship Id="rId9" Type="http://schemas.openxmlformats.org/officeDocument/2006/relationships/hyperlink" Target="mailto:planeacion.dif@guerrero.gob.m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903A-D875-4173-AE2A-5F59494C23F9}">
  <sheetPr>
    <tabColor rgb="FF6C0000"/>
  </sheetPr>
  <dimension ref="A1:G20"/>
  <sheetViews>
    <sheetView topLeftCell="A3" zoomScale="70" zoomScaleNormal="70" zoomScaleSheetLayoutView="70" workbookViewId="0"/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7" ht="28.5" customHeight="1">
      <c r="A1" s="48" t="s">
        <v>830</v>
      </c>
      <c r="G1" s="178" t="s">
        <v>1304</v>
      </c>
    </row>
    <row r="2" spans="1:7" ht="15.75">
      <c r="A2" s="48"/>
    </row>
    <row r="3" spans="1:7" ht="15.75" customHeight="1" thickBot="1"/>
    <row r="4" spans="1:7" ht="42.75" customHeight="1" thickBot="1">
      <c r="A4" s="133"/>
      <c r="B4" s="486" t="s">
        <v>970</v>
      </c>
      <c r="C4" s="487"/>
      <c r="D4" s="487"/>
      <c r="E4" s="487"/>
      <c r="F4" s="488"/>
      <c r="G4" s="189"/>
    </row>
    <row r="5" spans="1:7" ht="16.5" thickBot="1">
      <c r="A5" s="133"/>
      <c r="B5" s="189"/>
      <c r="C5" s="189"/>
      <c r="D5" s="189"/>
      <c r="E5" s="189"/>
      <c r="F5" s="189"/>
      <c r="G5" s="189"/>
    </row>
    <row r="6" spans="1:7" ht="84" customHeight="1" thickBot="1">
      <c r="A6" s="148" t="s">
        <v>971</v>
      </c>
      <c r="B6" s="133"/>
      <c r="C6" s="148" t="s">
        <v>972</v>
      </c>
      <c r="D6" s="133"/>
      <c r="E6" s="148" t="s">
        <v>973</v>
      </c>
      <c r="F6" s="133"/>
      <c r="G6" s="148" t="s">
        <v>974</v>
      </c>
    </row>
    <row r="7" spans="1:7" ht="75" customHeight="1" thickBot="1">
      <c r="A7" s="133"/>
      <c r="B7" s="133"/>
      <c r="C7" s="133"/>
      <c r="D7" s="133"/>
      <c r="E7" s="133"/>
      <c r="F7" s="133"/>
      <c r="G7" s="133"/>
    </row>
    <row r="8" spans="1:7" ht="98.25" customHeight="1" thickBot="1">
      <c r="A8" s="133"/>
      <c r="B8" s="486" t="s">
        <v>975</v>
      </c>
      <c r="C8" s="487"/>
      <c r="D8" s="487"/>
      <c r="E8" s="487"/>
      <c r="F8" s="488"/>
      <c r="G8" s="190"/>
    </row>
    <row r="9" spans="1:7" ht="77.25" customHeight="1" thickBot="1">
      <c r="A9" s="149"/>
      <c r="B9" s="149"/>
      <c r="C9" s="149"/>
      <c r="D9" s="149"/>
      <c r="E9" s="149"/>
      <c r="F9" s="149"/>
      <c r="G9" s="149"/>
    </row>
    <row r="10" spans="1:7" ht="71.25" customHeight="1" thickBot="1">
      <c r="A10" s="148" t="s">
        <v>976</v>
      </c>
      <c r="B10" s="149"/>
      <c r="C10" s="148" t="s">
        <v>977</v>
      </c>
      <c r="D10" s="149"/>
      <c r="E10" s="148" t="s">
        <v>978</v>
      </c>
      <c r="F10" s="149"/>
      <c r="G10" s="148" t="s">
        <v>979</v>
      </c>
    </row>
    <row r="11" spans="1:7" ht="16.5" thickBot="1">
      <c r="A11" s="149"/>
      <c r="B11" s="149"/>
      <c r="C11" s="150"/>
      <c r="D11" s="149"/>
      <c r="E11" s="149"/>
      <c r="F11" s="149"/>
      <c r="G11" s="149"/>
    </row>
    <row r="12" spans="1:7" ht="114" customHeight="1" thickBot="1">
      <c r="A12" s="148" t="s">
        <v>980</v>
      </c>
      <c r="B12" s="191"/>
      <c r="C12" s="148" t="s">
        <v>981</v>
      </c>
      <c r="D12" s="177"/>
      <c r="E12" s="148" t="s">
        <v>982</v>
      </c>
      <c r="F12" s="149"/>
      <c r="G12" s="148" t="s">
        <v>983</v>
      </c>
    </row>
    <row r="13" spans="1:7" ht="15.75">
      <c r="A13" s="149"/>
      <c r="B13" s="149"/>
      <c r="C13" s="149"/>
      <c r="D13" s="149"/>
      <c r="E13" s="149"/>
      <c r="F13" s="149"/>
      <c r="G13" s="149"/>
    </row>
    <row r="14" spans="1:7" ht="15.75">
      <c r="A14" s="189"/>
      <c r="B14" s="149"/>
      <c r="C14" s="149"/>
      <c r="D14" s="149"/>
      <c r="E14" s="149"/>
      <c r="F14" s="149"/>
    </row>
    <row r="20" spans="1:7" ht="39.75" customHeight="1">
      <c r="A20" s="489"/>
      <c r="B20" s="489"/>
      <c r="C20" s="489"/>
      <c r="D20" s="489"/>
      <c r="E20" s="489"/>
      <c r="F20" s="489"/>
      <c r="G20" s="489"/>
    </row>
  </sheetData>
  <mergeCells count="3">
    <mergeCell ref="B4:F4"/>
    <mergeCell ref="B8:F8"/>
    <mergeCell ref="A20:G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0505"/>
  </sheetPr>
  <dimension ref="A1:O257"/>
  <sheetViews>
    <sheetView workbookViewId="0">
      <pane ySplit="8" topLeftCell="A117" activePane="bottomLeft" state="frozen"/>
      <selection activeCell="O11" sqref="O11"/>
      <selection pane="bottomLeft" activeCell="O11" sqref="O11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15">
      <c r="B1" s="36" t="s">
        <v>784</v>
      </c>
    </row>
    <row r="3" spans="1:15">
      <c r="A3" s="604" t="s">
        <v>786</v>
      </c>
      <c r="B3" s="604"/>
    </row>
    <row r="4" spans="1:15">
      <c r="A4" s="604" t="s">
        <v>787</v>
      </c>
      <c r="B4" s="604"/>
    </row>
    <row r="5" spans="1:15">
      <c r="A5" s="35"/>
      <c r="B5" s="35"/>
    </row>
    <row r="6" spans="1:15">
      <c r="A6" s="605" t="s">
        <v>785</v>
      </c>
      <c r="B6" s="605"/>
    </row>
    <row r="8" spans="1:15" s="37" customFormat="1" ht="27" customHeight="1">
      <c r="A8" s="60" t="s">
        <v>783</v>
      </c>
      <c r="B8" s="60" t="s">
        <v>178</v>
      </c>
      <c r="O8" s="37">
        <v>0</v>
      </c>
    </row>
    <row r="9" spans="1:15">
      <c r="A9" s="38" t="s">
        <v>7</v>
      </c>
      <c r="B9" s="38" t="s">
        <v>8</v>
      </c>
    </row>
    <row r="10" spans="1:15">
      <c r="A10" s="38" t="s">
        <v>7</v>
      </c>
      <c r="B10" s="38" t="s">
        <v>9</v>
      </c>
      <c r="O10" s="34">
        <f>12232805.3</f>
        <v>12232805.300000001</v>
      </c>
    </row>
    <row r="11" spans="1:15">
      <c r="A11" s="38" t="s">
        <v>7</v>
      </c>
      <c r="B11" s="38" t="s">
        <v>11</v>
      </c>
    </row>
    <row r="12" spans="1:15">
      <c r="A12" s="38" t="s">
        <v>7</v>
      </c>
      <c r="B12" s="38" t="s">
        <v>12</v>
      </c>
    </row>
    <row r="13" spans="1:15">
      <c r="A13" s="38" t="s">
        <v>7</v>
      </c>
      <c r="B13" s="38" t="s">
        <v>13</v>
      </c>
    </row>
    <row r="14" spans="1:15">
      <c r="A14" s="38" t="s">
        <v>7</v>
      </c>
      <c r="B14" s="38" t="s">
        <v>10</v>
      </c>
    </row>
    <row r="15" spans="1:15">
      <c r="A15" s="38" t="s">
        <v>7</v>
      </c>
      <c r="B15" s="38" t="s">
        <v>14</v>
      </c>
    </row>
    <row r="16" spans="1:15">
      <c r="A16" s="38" t="s">
        <v>7</v>
      </c>
      <c r="B16" s="38" t="s">
        <v>15</v>
      </c>
    </row>
    <row r="17" spans="1:15">
      <c r="A17" s="38" t="s">
        <v>7</v>
      </c>
      <c r="B17" s="38" t="s">
        <v>16</v>
      </c>
      <c r="O17" s="34">
        <v>0</v>
      </c>
    </row>
    <row r="18" spans="1:15">
      <c r="A18" s="38" t="s">
        <v>7</v>
      </c>
      <c r="B18" s="38" t="s">
        <v>17</v>
      </c>
    </row>
    <row r="19" spans="1:15">
      <c r="A19" s="38" t="s">
        <v>7</v>
      </c>
      <c r="B19" s="38" t="s">
        <v>18</v>
      </c>
    </row>
    <row r="20" spans="1:15">
      <c r="A20" s="38" t="s">
        <v>7</v>
      </c>
      <c r="B20" s="38" t="s">
        <v>19</v>
      </c>
    </row>
    <row r="21" spans="1:15">
      <c r="A21" s="38" t="s">
        <v>7</v>
      </c>
      <c r="B21" s="38" t="s">
        <v>20</v>
      </c>
    </row>
    <row r="22" spans="1:15">
      <c r="A22" s="38" t="s">
        <v>7</v>
      </c>
      <c r="B22" s="38" t="s">
        <v>21</v>
      </c>
    </row>
    <row r="23" spans="1:15">
      <c r="A23" s="38" t="s">
        <v>7</v>
      </c>
      <c r="B23" s="38" t="s">
        <v>22</v>
      </c>
    </row>
    <row r="24" spans="1:15">
      <c r="A24" s="38" t="s">
        <v>7</v>
      </c>
      <c r="B24" s="38" t="s">
        <v>23</v>
      </c>
    </row>
    <row r="25" spans="1:15">
      <c r="A25" s="38" t="s">
        <v>7</v>
      </c>
      <c r="B25" s="38" t="s">
        <v>24</v>
      </c>
    </row>
    <row r="26" spans="1:15">
      <c r="A26" s="38" t="s">
        <v>7</v>
      </c>
      <c r="B26" s="38" t="s">
        <v>25</v>
      </c>
    </row>
    <row r="27" spans="1:15">
      <c r="A27" s="38" t="s">
        <v>7</v>
      </c>
      <c r="B27" s="38" t="s">
        <v>26</v>
      </c>
    </row>
    <row r="28" spans="1:15">
      <c r="A28" s="38" t="s">
        <v>7</v>
      </c>
      <c r="B28" s="38" t="s">
        <v>27</v>
      </c>
    </row>
    <row r="29" spans="1:15">
      <c r="A29" s="38" t="s">
        <v>7</v>
      </c>
      <c r="B29" s="38" t="s">
        <v>28</v>
      </c>
    </row>
    <row r="30" spans="1:15">
      <c r="A30" s="38" t="s">
        <v>7</v>
      </c>
      <c r="B30" s="38" t="s">
        <v>29</v>
      </c>
    </row>
    <row r="31" spans="1:15">
      <c r="A31" s="38" t="s">
        <v>7</v>
      </c>
      <c r="B31" s="38" t="s">
        <v>30</v>
      </c>
    </row>
    <row r="32" spans="1:15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O119"/>
  <sheetViews>
    <sheetView zoomScale="110" zoomScaleNormal="110" workbookViewId="0">
      <selection activeCell="O11" sqref="O11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15" s="34" customFormat="1" ht="16.5">
      <c r="A1" s="35"/>
      <c r="C1" s="36" t="s">
        <v>791</v>
      </c>
    </row>
    <row r="2" spans="1:15" s="34" customFormat="1" ht="16.5">
      <c r="A2" s="35"/>
    </row>
    <row r="3" spans="1:15" s="34" customFormat="1" ht="16.5">
      <c r="A3" s="604" t="s">
        <v>786</v>
      </c>
      <c r="B3" s="604"/>
      <c r="C3" s="604"/>
    </row>
    <row r="4" spans="1:15" s="34" customFormat="1" ht="16.5">
      <c r="A4" s="604" t="s">
        <v>787</v>
      </c>
      <c r="B4" s="604"/>
      <c r="C4" s="604"/>
    </row>
    <row r="5" spans="1:15" s="34" customFormat="1" ht="16.5">
      <c r="A5" s="35"/>
      <c r="B5" s="35"/>
      <c r="C5" s="35"/>
    </row>
    <row r="6" spans="1:15" s="34" customFormat="1" ht="16.5">
      <c r="A6" s="605" t="s">
        <v>790</v>
      </c>
      <c r="B6" s="605"/>
      <c r="C6" s="605"/>
    </row>
    <row r="8" spans="1:15" s="16" customFormat="1" ht="23.25" customHeight="1">
      <c r="A8" s="59" t="s">
        <v>179</v>
      </c>
      <c r="B8" s="59" t="s">
        <v>180</v>
      </c>
      <c r="C8" s="59" t="s">
        <v>181</v>
      </c>
      <c r="O8" s="16">
        <v>0</v>
      </c>
    </row>
    <row r="9" spans="1:15">
      <c r="A9" s="46" t="s">
        <v>185</v>
      </c>
      <c r="B9" s="46" t="s">
        <v>186</v>
      </c>
      <c r="C9" s="46" t="s">
        <v>187</v>
      </c>
    </row>
    <row r="10" spans="1:15">
      <c r="A10" s="46" t="s">
        <v>185</v>
      </c>
      <c r="B10" s="46" t="s">
        <v>186</v>
      </c>
      <c r="C10" s="46" t="s">
        <v>226</v>
      </c>
      <c r="O10" s="15">
        <f>12232805.3</f>
        <v>12232805.300000001</v>
      </c>
    </row>
    <row r="11" spans="1:15">
      <c r="A11" s="46" t="s">
        <v>185</v>
      </c>
      <c r="B11" s="46" t="s">
        <v>227</v>
      </c>
      <c r="C11" s="46" t="s">
        <v>228</v>
      </c>
    </row>
    <row r="12" spans="1:15">
      <c r="A12" s="46" t="s">
        <v>185</v>
      </c>
      <c r="B12" s="46" t="s">
        <v>227</v>
      </c>
      <c r="C12" s="46" t="s">
        <v>229</v>
      </c>
    </row>
    <row r="13" spans="1:15">
      <c r="A13" s="46" t="s">
        <v>185</v>
      </c>
      <c r="B13" s="46" t="s">
        <v>227</v>
      </c>
      <c r="C13" s="46" t="s">
        <v>230</v>
      </c>
    </row>
    <row r="14" spans="1:15">
      <c r="A14" s="46" t="s">
        <v>185</v>
      </c>
      <c r="B14" s="46" t="s">
        <v>227</v>
      </c>
      <c r="C14" s="46" t="s">
        <v>231</v>
      </c>
    </row>
    <row r="15" spans="1:15">
      <c r="A15" s="46" t="s">
        <v>185</v>
      </c>
      <c r="B15" s="46" t="s">
        <v>232</v>
      </c>
      <c r="C15" s="46" t="s">
        <v>233</v>
      </c>
    </row>
    <row r="16" spans="1:15">
      <c r="A16" s="46" t="s">
        <v>185</v>
      </c>
      <c r="B16" s="46" t="s">
        <v>232</v>
      </c>
      <c r="C16" s="46" t="s">
        <v>234</v>
      </c>
    </row>
    <row r="17" spans="1:15">
      <c r="A17" s="46" t="s">
        <v>185</v>
      </c>
      <c r="B17" s="46" t="s">
        <v>232</v>
      </c>
      <c r="C17" s="46" t="s">
        <v>235</v>
      </c>
      <c r="O17" s="15">
        <v>0</v>
      </c>
    </row>
    <row r="18" spans="1:15">
      <c r="A18" s="46" t="s">
        <v>185</v>
      </c>
      <c r="B18" s="46" t="s">
        <v>232</v>
      </c>
      <c r="C18" s="46" t="s">
        <v>236</v>
      </c>
    </row>
    <row r="19" spans="1:15">
      <c r="A19" s="46" t="s">
        <v>185</v>
      </c>
      <c r="B19" s="46" t="s">
        <v>232</v>
      </c>
      <c r="C19" s="46" t="s">
        <v>237</v>
      </c>
    </row>
    <row r="20" spans="1:15">
      <c r="A20" s="46" t="s">
        <v>185</v>
      </c>
      <c r="B20" s="46" t="s">
        <v>232</v>
      </c>
      <c r="C20" s="46" t="s">
        <v>238</v>
      </c>
    </row>
    <row r="21" spans="1:15">
      <c r="A21" s="46" t="s">
        <v>185</v>
      </c>
      <c r="B21" s="46" t="s">
        <v>232</v>
      </c>
      <c r="C21" s="46" t="s">
        <v>239</v>
      </c>
    </row>
    <row r="22" spans="1:15">
      <c r="A22" s="46" t="s">
        <v>185</v>
      </c>
      <c r="B22" s="46" t="s">
        <v>232</v>
      </c>
      <c r="C22" s="46" t="s">
        <v>240</v>
      </c>
    </row>
    <row r="23" spans="1:15">
      <c r="A23" s="46" t="s">
        <v>185</v>
      </c>
      <c r="B23" s="46" t="s">
        <v>232</v>
      </c>
      <c r="C23" s="46" t="s">
        <v>241</v>
      </c>
    </row>
    <row r="24" spans="1:15">
      <c r="A24" s="46" t="s">
        <v>185</v>
      </c>
      <c r="B24" s="46" t="s">
        <v>242</v>
      </c>
      <c r="C24" s="46" t="s">
        <v>243</v>
      </c>
    </row>
    <row r="25" spans="1:15">
      <c r="A25" s="46" t="s">
        <v>185</v>
      </c>
      <c r="B25" s="46" t="s">
        <v>244</v>
      </c>
      <c r="C25" s="46" t="s">
        <v>245</v>
      </c>
    </row>
    <row r="26" spans="1:15">
      <c r="A26" s="46" t="s">
        <v>185</v>
      </c>
      <c r="B26" s="46" t="s">
        <v>244</v>
      </c>
      <c r="C26" s="46" t="s">
        <v>246</v>
      </c>
    </row>
    <row r="27" spans="1:15">
      <c r="A27" s="46" t="s">
        <v>185</v>
      </c>
      <c r="B27" s="46" t="s">
        <v>247</v>
      </c>
      <c r="C27" s="46" t="s">
        <v>248</v>
      </c>
    </row>
    <row r="28" spans="1:15">
      <c r="A28" s="46" t="s">
        <v>185</v>
      </c>
      <c r="B28" s="46" t="s">
        <v>247</v>
      </c>
      <c r="C28" s="46" t="s">
        <v>249</v>
      </c>
    </row>
    <row r="29" spans="1:15">
      <c r="A29" s="46" t="s">
        <v>185</v>
      </c>
      <c r="B29" s="46" t="s">
        <v>247</v>
      </c>
      <c r="C29" s="46" t="s">
        <v>250</v>
      </c>
    </row>
    <row r="30" spans="1:15">
      <c r="A30" s="46" t="s">
        <v>185</v>
      </c>
      <c r="B30" s="47" t="s">
        <v>251</v>
      </c>
      <c r="C30" s="46" t="s">
        <v>252</v>
      </c>
    </row>
    <row r="31" spans="1:15">
      <c r="A31" s="46" t="s">
        <v>185</v>
      </c>
      <c r="B31" s="47" t="s">
        <v>251</v>
      </c>
      <c r="C31" s="46" t="s">
        <v>253</v>
      </c>
    </row>
    <row r="32" spans="1:15">
      <c r="A32" s="46" t="s">
        <v>185</v>
      </c>
      <c r="B32" s="47" t="s">
        <v>251</v>
      </c>
      <c r="C32" s="46" t="s">
        <v>254</v>
      </c>
    </row>
    <row r="33" spans="1:3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604" t="s">
        <v>786</v>
      </c>
      <c r="B3" s="604"/>
      <c r="C3" s="41"/>
    </row>
    <row r="4" spans="1:3" s="34" customFormat="1" ht="16.5">
      <c r="A4" s="604" t="s">
        <v>787</v>
      </c>
      <c r="B4" s="604"/>
      <c r="C4" s="41"/>
    </row>
    <row r="5" spans="1:3" s="34" customFormat="1" ht="16.5">
      <c r="A5" s="35"/>
      <c r="B5" s="35"/>
      <c r="C5" s="35"/>
    </row>
    <row r="6" spans="1:3" s="34" customFormat="1" ht="16.5">
      <c r="A6" s="605" t="s">
        <v>792</v>
      </c>
      <c r="B6" s="605"/>
      <c r="C6" s="42"/>
    </row>
    <row r="8" spans="1:3">
      <c r="A8" s="61" t="s">
        <v>191</v>
      </c>
      <c r="B8" s="61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3" t="s">
        <v>197</v>
      </c>
      <c r="B11" s="54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3" t="s">
        <v>195</v>
      </c>
      <c r="B21" s="54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3" t="s">
        <v>208</v>
      </c>
      <c r="B24" s="54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604" t="s">
        <v>786</v>
      </c>
      <c r="B3" s="604"/>
      <c r="C3" s="41"/>
    </row>
    <row r="4" spans="1:3" s="34" customFormat="1" ht="16.5">
      <c r="A4" s="604" t="s">
        <v>787</v>
      </c>
      <c r="B4" s="604"/>
      <c r="C4" s="41"/>
    </row>
    <row r="5" spans="1:3" s="34" customFormat="1" ht="16.5">
      <c r="A5" s="35"/>
      <c r="B5" s="35"/>
      <c r="C5" s="35"/>
    </row>
    <row r="6" spans="1:3" s="34" customFormat="1" ht="16.5">
      <c r="A6" s="605" t="s">
        <v>812</v>
      </c>
      <c r="B6" s="605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2" t="s">
        <v>190</v>
      </c>
      <c r="B8" s="63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64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64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65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604" t="s">
        <v>786</v>
      </c>
      <c r="B3" s="604"/>
      <c r="C3" s="41"/>
    </row>
    <row r="4" spans="1:3" s="34" customFormat="1" ht="16.5">
      <c r="A4" s="604" t="s">
        <v>787</v>
      </c>
      <c r="B4" s="604"/>
      <c r="C4" s="41"/>
    </row>
    <row r="5" spans="1:3" s="34" customFormat="1" ht="16.5">
      <c r="A5" s="35"/>
      <c r="B5" s="35"/>
      <c r="C5" s="35"/>
    </row>
    <row r="6" spans="1:3" s="34" customFormat="1" ht="16.5">
      <c r="A6" s="605" t="s">
        <v>827</v>
      </c>
      <c r="B6" s="605"/>
      <c r="C6" s="42"/>
    </row>
    <row r="7" spans="1:3" s="34" customFormat="1" ht="16.5">
      <c r="A7" s="43"/>
      <c r="B7" s="43"/>
      <c r="C7" s="42"/>
    </row>
    <row r="8" spans="1:3" s="18" customFormat="1" ht="15.75">
      <c r="A8" s="69" t="s">
        <v>190</v>
      </c>
      <c r="B8" s="66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2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5">
        <v>4421</v>
      </c>
      <c r="B208" s="56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604" t="s">
        <v>786</v>
      </c>
      <c r="B3" s="604"/>
      <c r="C3" s="41"/>
    </row>
    <row r="4" spans="1:3" s="34" customFormat="1" ht="16.5">
      <c r="A4" s="604" t="s">
        <v>787</v>
      </c>
      <c r="B4" s="604"/>
      <c r="C4" s="41"/>
    </row>
    <row r="5" spans="1:3" s="34" customFormat="1" ht="16.5">
      <c r="A5" s="35"/>
      <c r="B5" s="35"/>
      <c r="C5" s="35"/>
    </row>
    <row r="6" spans="1:3" s="34" customFormat="1" ht="16.5">
      <c r="A6" s="605" t="s">
        <v>823</v>
      </c>
      <c r="B6" s="605"/>
      <c r="C6" s="42"/>
    </row>
    <row r="8" spans="1:3" ht="31.5" customHeight="1">
      <c r="A8" s="67" t="s">
        <v>190</v>
      </c>
      <c r="B8" s="67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604" t="s">
        <v>786</v>
      </c>
      <c r="B3" s="604"/>
      <c r="C3" s="41"/>
    </row>
    <row r="4" spans="1:4" s="34" customFormat="1" ht="16.5">
      <c r="A4" s="604" t="s">
        <v>787</v>
      </c>
      <c r="B4" s="604"/>
      <c r="C4" s="41"/>
    </row>
    <row r="5" spans="1:4" s="34" customFormat="1" ht="16.5">
      <c r="A5" s="35"/>
      <c r="B5" s="35"/>
      <c r="C5" s="35"/>
    </row>
    <row r="6" spans="1:4" s="34" customFormat="1" ht="16.5">
      <c r="A6" s="605" t="s">
        <v>823</v>
      </c>
      <c r="B6" s="605"/>
      <c r="C6" s="42"/>
    </row>
    <row r="7" spans="1:4" s="1" customFormat="1" ht="15"/>
    <row r="8" spans="1:4" s="8" customFormat="1" ht="30.75" customHeight="1">
      <c r="A8" s="68" t="s">
        <v>190</v>
      </c>
      <c r="B8" s="69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757E-B2FA-4370-9896-DBFD03626525}">
  <sheetPr>
    <tabColor rgb="FF6C0000"/>
  </sheetPr>
  <dimension ref="A1:G20"/>
  <sheetViews>
    <sheetView zoomScale="70" zoomScaleNormal="70" zoomScaleSheetLayoutView="70" workbookViewId="0">
      <selection activeCell="G1" sqref="G1"/>
    </sheetView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7" ht="28.5" customHeight="1">
      <c r="A1" s="48" t="s">
        <v>1303</v>
      </c>
      <c r="G1" s="178" t="s">
        <v>1304</v>
      </c>
    </row>
    <row r="2" spans="1:7" ht="15.75">
      <c r="A2" s="48"/>
    </row>
    <row r="3" spans="1:7" ht="15.75" customHeight="1" thickBot="1"/>
    <row r="4" spans="1:7" ht="42.75" customHeight="1" thickBot="1">
      <c r="A4" s="133"/>
      <c r="B4" s="486" t="s">
        <v>984</v>
      </c>
      <c r="C4" s="487"/>
      <c r="D4" s="487"/>
      <c r="E4" s="487"/>
      <c r="F4" s="488"/>
      <c r="G4" s="189"/>
    </row>
    <row r="5" spans="1:7" ht="16.5" thickBot="1">
      <c r="A5" s="133"/>
      <c r="B5" s="189"/>
      <c r="C5" s="189"/>
      <c r="D5" s="189"/>
      <c r="E5" s="189"/>
      <c r="F5" s="189"/>
      <c r="G5" s="189"/>
    </row>
    <row r="6" spans="1:7" ht="84" customHeight="1" thickBot="1">
      <c r="A6" s="148" t="s">
        <v>985</v>
      </c>
      <c r="B6" s="133"/>
      <c r="C6" s="148" t="s">
        <v>972</v>
      </c>
      <c r="D6" s="133"/>
      <c r="E6" s="148" t="s">
        <v>986</v>
      </c>
      <c r="F6" s="133"/>
      <c r="G6" s="148" t="s">
        <v>987</v>
      </c>
    </row>
    <row r="7" spans="1:7" ht="75" customHeight="1" thickBot="1">
      <c r="A7" s="133"/>
      <c r="B7" s="133"/>
      <c r="C7" s="133"/>
      <c r="D7" s="133"/>
      <c r="E7" s="133"/>
      <c r="F7" s="133"/>
      <c r="G7" s="133"/>
    </row>
    <row r="8" spans="1:7" ht="98.25" customHeight="1" thickBot="1">
      <c r="A8" s="133"/>
      <c r="B8" s="486" t="s">
        <v>1055</v>
      </c>
      <c r="C8" s="487"/>
      <c r="D8" s="487"/>
      <c r="E8" s="487"/>
      <c r="F8" s="488"/>
      <c r="G8" s="133"/>
    </row>
    <row r="9" spans="1:7" ht="77.25" customHeight="1" thickBot="1">
      <c r="A9" s="149"/>
      <c r="B9" s="149"/>
      <c r="C9" s="149"/>
      <c r="D9" s="149"/>
      <c r="E9" s="149"/>
      <c r="F9" s="149"/>
      <c r="G9" s="149"/>
    </row>
    <row r="10" spans="1:7" ht="71.25" customHeight="1" thickBot="1">
      <c r="A10" s="148" t="s">
        <v>988</v>
      </c>
      <c r="B10" s="149"/>
      <c r="C10" s="148" t="s">
        <v>989</v>
      </c>
      <c r="D10" s="149"/>
      <c r="E10" s="148" t="s">
        <v>990</v>
      </c>
      <c r="F10" s="149"/>
      <c r="G10" s="148" t="s">
        <v>991</v>
      </c>
    </row>
    <row r="11" spans="1:7" ht="16.5" thickBot="1">
      <c r="A11" s="149"/>
      <c r="B11" s="149"/>
      <c r="C11" s="150"/>
      <c r="D11" s="149"/>
      <c r="E11" s="149"/>
      <c r="F11" s="149"/>
      <c r="G11" s="149"/>
    </row>
    <row r="12" spans="1:7" ht="114" customHeight="1" thickBot="1">
      <c r="A12" s="148" t="s">
        <v>992</v>
      </c>
      <c r="B12" s="191"/>
      <c r="C12" s="148" t="s">
        <v>993</v>
      </c>
      <c r="D12" s="177"/>
      <c r="E12" s="148" t="s">
        <v>994</v>
      </c>
      <c r="F12" s="149"/>
      <c r="G12" s="148" t="s">
        <v>995</v>
      </c>
    </row>
    <row r="13" spans="1:7" ht="15.75">
      <c r="A13" s="149"/>
      <c r="B13" s="149"/>
      <c r="C13" s="149"/>
      <c r="D13" s="149"/>
      <c r="E13" s="149"/>
      <c r="F13" s="149"/>
      <c r="G13" s="149"/>
    </row>
    <row r="14" spans="1:7" ht="15.75">
      <c r="A14" s="189"/>
      <c r="B14" s="149"/>
      <c r="C14" s="149"/>
      <c r="D14" s="149"/>
      <c r="E14" s="149"/>
      <c r="F14" s="149"/>
    </row>
    <row r="20" spans="1:7" ht="39.75" customHeight="1">
      <c r="A20" s="489"/>
      <c r="B20" s="489"/>
      <c r="C20" s="489"/>
      <c r="D20" s="489"/>
      <c r="E20" s="489"/>
      <c r="F20" s="489"/>
      <c r="G20" s="489"/>
    </row>
  </sheetData>
  <mergeCells count="3">
    <mergeCell ref="B4:F4"/>
    <mergeCell ref="B8:F8"/>
    <mergeCell ref="A20:G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5443-DAFF-4114-84EF-F2F1AFBC8AD3}">
  <sheetPr>
    <tabColor rgb="FF6C0000"/>
  </sheetPr>
  <dimension ref="A1:E30"/>
  <sheetViews>
    <sheetView topLeftCell="A4" zoomScaleNormal="100" zoomScaleSheetLayoutView="110" workbookViewId="0">
      <selection activeCell="E10" sqref="E10:E11"/>
    </sheetView>
  </sheetViews>
  <sheetFormatPr baseColWidth="10" defaultRowHeight="15"/>
  <cols>
    <col min="1" max="1" width="13.85546875" customWidth="1"/>
    <col min="2" max="2" width="6.28515625" customWidth="1"/>
    <col min="3" max="3" width="31" customWidth="1"/>
    <col min="4" max="4" width="29" customWidth="1"/>
    <col min="5" max="5" width="35.140625" customWidth="1"/>
  </cols>
  <sheetData>
    <row r="1" spans="1:5" s="128" customFormat="1">
      <c r="B1" s="128" t="s">
        <v>831</v>
      </c>
    </row>
    <row r="2" spans="1:5" s="128" customFormat="1" ht="15.75" thickBot="1"/>
    <row r="3" spans="1:5" s="128" customFormat="1" ht="15.75" thickBot="1">
      <c r="A3" s="57" t="s">
        <v>832</v>
      </c>
      <c r="B3" s="492" t="s">
        <v>833</v>
      </c>
      <c r="C3" s="493"/>
      <c r="D3" s="493"/>
      <c r="E3" s="494"/>
    </row>
    <row r="4" spans="1:5" s="128" customFormat="1" ht="15.75" thickBot="1">
      <c r="A4" s="132"/>
      <c r="B4" s="132"/>
      <c r="C4" s="132"/>
      <c r="D4" s="132"/>
    </row>
    <row r="5" spans="1:5" s="128" customFormat="1">
      <c r="A5" s="495" t="s">
        <v>834</v>
      </c>
      <c r="B5" s="498" t="s">
        <v>835</v>
      </c>
      <c r="C5" s="499"/>
      <c r="D5" s="131" t="s">
        <v>836</v>
      </c>
      <c r="E5" s="192" t="s">
        <v>837</v>
      </c>
    </row>
    <row r="6" spans="1:5" s="128" customFormat="1" ht="81.75" customHeight="1">
      <c r="A6" s="496"/>
      <c r="C6" s="500" t="s">
        <v>996</v>
      </c>
      <c r="D6" s="500" t="s">
        <v>997</v>
      </c>
      <c r="E6" s="490" t="s">
        <v>998</v>
      </c>
    </row>
    <row r="7" spans="1:5" s="128" customFormat="1" ht="87.75" customHeight="1" thickBot="1">
      <c r="A7" s="497"/>
      <c r="B7" s="129"/>
      <c r="C7" s="501" t="s">
        <v>999</v>
      </c>
      <c r="D7" s="501"/>
      <c r="E7" s="491"/>
    </row>
    <row r="8" spans="1:5" s="128" customFormat="1" ht="15.75" thickBot="1">
      <c r="D8" s="132"/>
      <c r="E8" s="132"/>
    </row>
    <row r="9" spans="1:5" s="128" customFormat="1">
      <c r="A9" s="495" t="s">
        <v>838</v>
      </c>
      <c r="B9" s="502" t="s">
        <v>839</v>
      </c>
      <c r="C9" s="503"/>
      <c r="D9" s="127"/>
      <c r="E9" s="58" t="s">
        <v>840</v>
      </c>
    </row>
    <row r="10" spans="1:5" s="128" customFormat="1" ht="69" customHeight="1">
      <c r="A10" s="496"/>
      <c r="B10" s="504"/>
      <c r="C10" s="506" t="s">
        <v>1000</v>
      </c>
      <c r="D10" s="508"/>
      <c r="E10" s="490" t="s">
        <v>1001</v>
      </c>
    </row>
    <row r="11" spans="1:5" s="128" customFormat="1" ht="69" customHeight="1" thickBot="1">
      <c r="A11" s="497"/>
      <c r="B11" s="505"/>
      <c r="C11" s="507" t="s">
        <v>1002</v>
      </c>
      <c r="D11" s="509"/>
      <c r="E11" s="491"/>
    </row>
    <row r="12" spans="1:5" s="128" customFormat="1" ht="15.75" thickBot="1"/>
    <row r="13" spans="1:5" s="128" customFormat="1">
      <c r="A13" s="495" t="s">
        <v>841</v>
      </c>
      <c r="B13" s="187"/>
      <c r="C13" s="503" t="s">
        <v>842</v>
      </c>
      <c r="D13" s="503"/>
      <c r="E13" s="130" t="s">
        <v>843</v>
      </c>
    </row>
    <row r="14" spans="1:5" s="128" customFormat="1" ht="60" customHeight="1">
      <c r="A14" s="496"/>
      <c r="B14" s="49" t="s">
        <v>844</v>
      </c>
      <c r="C14" s="510" t="s">
        <v>1003</v>
      </c>
      <c r="D14" s="510"/>
      <c r="E14" s="193" t="s">
        <v>1004</v>
      </c>
    </row>
    <row r="15" spans="1:5" s="128" customFormat="1" ht="60" customHeight="1">
      <c r="A15" s="496"/>
      <c r="B15" s="49" t="s">
        <v>845</v>
      </c>
      <c r="C15" s="510" t="s">
        <v>1294</v>
      </c>
      <c r="D15" s="510"/>
      <c r="E15" s="193" t="s">
        <v>1004</v>
      </c>
    </row>
    <row r="16" spans="1:5" s="128" customFormat="1" ht="60" customHeight="1">
      <c r="A16" s="496"/>
      <c r="B16" s="49" t="s">
        <v>1005</v>
      </c>
      <c r="C16" s="510" t="s">
        <v>1006</v>
      </c>
      <c r="D16" s="510"/>
      <c r="E16" s="193" t="s">
        <v>1004</v>
      </c>
    </row>
    <row r="17" spans="1:5" s="128" customFormat="1" ht="60" customHeight="1" thickBot="1">
      <c r="A17" s="497"/>
      <c r="B17" s="194" t="s">
        <v>1007</v>
      </c>
      <c r="C17" s="511" t="s">
        <v>1008</v>
      </c>
      <c r="D17" s="511"/>
      <c r="E17" s="195" t="s">
        <v>1004</v>
      </c>
    </row>
    <row r="18" spans="1:5" s="128" customFormat="1" ht="15.75" thickBot="1">
      <c r="C18" s="129"/>
    </row>
    <row r="19" spans="1:5" s="128" customFormat="1" ht="15.75" thickBot="1">
      <c r="A19" s="495" t="s">
        <v>846</v>
      </c>
      <c r="B19" s="50" t="s">
        <v>1295</v>
      </c>
      <c r="C19" s="50"/>
      <c r="D19" s="50"/>
      <c r="E19" s="51"/>
    </row>
    <row r="20" spans="1:5" s="128" customFormat="1" ht="50.25" customHeight="1" thickBot="1">
      <c r="A20" s="496"/>
      <c r="B20" s="513" t="s">
        <v>1296</v>
      </c>
      <c r="C20" s="514"/>
      <c r="D20" s="514"/>
      <c r="E20" s="515"/>
    </row>
    <row r="21" spans="1:5" s="128" customFormat="1" ht="15.75" thickBot="1">
      <c r="A21" s="496"/>
      <c r="B21" s="196" t="s">
        <v>1297</v>
      </c>
      <c r="C21" s="196"/>
      <c r="D21" s="196"/>
      <c r="E21" s="197"/>
    </row>
    <row r="22" spans="1:5" s="128" customFormat="1" ht="52.5" customHeight="1" thickBot="1">
      <c r="A22" s="496"/>
      <c r="B22" s="513" t="s">
        <v>1066</v>
      </c>
      <c r="C22" s="514"/>
      <c r="D22" s="514"/>
      <c r="E22" s="515"/>
    </row>
    <row r="23" spans="1:5" s="128" customFormat="1" ht="15.75" thickBot="1">
      <c r="A23" s="496"/>
      <c r="B23" s="196" t="s">
        <v>1298</v>
      </c>
      <c r="C23" s="196"/>
      <c r="D23" s="196"/>
      <c r="E23" s="197"/>
    </row>
    <row r="24" spans="1:5" s="128" customFormat="1" ht="49.5" customHeight="1" thickBot="1">
      <c r="A24" s="496"/>
      <c r="B24" s="513" t="s">
        <v>1299</v>
      </c>
      <c r="C24" s="514"/>
      <c r="D24" s="514"/>
      <c r="E24" s="515"/>
    </row>
    <row r="25" spans="1:5" s="128" customFormat="1" ht="15.75" thickBot="1">
      <c r="A25" s="496"/>
      <c r="B25" s="196" t="s">
        <v>1300</v>
      </c>
      <c r="C25" s="196"/>
      <c r="D25" s="196"/>
      <c r="E25" s="197"/>
    </row>
    <row r="26" spans="1:5" s="128" customFormat="1" ht="51.75" customHeight="1" thickBot="1">
      <c r="A26" s="497"/>
      <c r="B26" s="513" t="s">
        <v>1301</v>
      </c>
      <c r="C26" s="514"/>
      <c r="D26" s="514"/>
      <c r="E26" s="515"/>
    </row>
    <row r="27" spans="1:5">
      <c r="A27" s="273"/>
    </row>
    <row r="29" spans="1:5">
      <c r="A29" s="128"/>
    </row>
    <row r="30" spans="1:5" ht="37.5" customHeight="1">
      <c r="A30" s="512"/>
      <c r="B30" s="512"/>
      <c r="C30" s="512"/>
      <c r="D30" s="512"/>
      <c r="E30" s="512"/>
    </row>
  </sheetData>
  <mergeCells count="24">
    <mergeCell ref="A30:E30"/>
    <mergeCell ref="A19:A26"/>
    <mergeCell ref="B20:E20"/>
    <mergeCell ref="B22:E22"/>
    <mergeCell ref="B24:E24"/>
    <mergeCell ref="B26:E26"/>
    <mergeCell ref="A13:A17"/>
    <mergeCell ref="C13:D13"/>
    <mergeCell ref="C14:D14"/>
    <mergeCell ref="C15:D15"/>
    <mergeCell ref="C16:D16"/>
    <mergeCell ref="C17:D17"/>
    <mergeCell ref="E10:E11"/>
    <mergeCell ref="B3:E3"/>
    <mergeCell ref="A5:A7"/>
    <mergeCell ref="B5:C5"/>
    <mergeCell ref="C6:C7"/>
    <mergeCell ref="D6:D7"/>
    <mergeCell ref="E6:E7"/>
    <mergeCell ref="A9:A11"/>
    <mergeCell ref="B9:C9"/>
    <mergeCell ref="B10:B11"/>
    <mergeCell ref="C10:C11"/>
    <mergeCell ref="D10:D11"/>
  </mergeCells>
  <pageMargins left="0.98425196850393704" right="0.23622047244094491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7306-86B0-4E77-906B-2C244830BCD6}">
  <sheetPr>
    <tabColor rgb="FF6C0000"/>
  </sheetPr>
  <dimension ref="A1:F51"/>
  <sheetViews>
    <sheetView topLeftCell="A19" zoomScale="85" zoomScaleNormal="85" zoomScaleSheetLayoutView="90" workbookViewId="0">
      <selection activeCell="C20" sqref="C20"/>
    </sheetView>
  </sheetViews>
  <sheetFormatPr baseColWidth="10" defaultRowHeight="15"/>
  <cols>
    <col min="1" max="1" width="22.140625" customWidth="1"/>
    <col min="2" max="5" width="25.140625" customWidth="1"/>
    <col min="6" max="6" width="9.28515625" customWidth="1"/>
    <col min="7" max="7" width="9" customWidth="1"/>
  </cols>
  <sheetData>
    <row r="1" spans="1:5" ht="15.75" customHeight="1">
      <c r="B1" s="128" t="s">
        <v>1302</v>
      </c>
      <c r="D1" s="128"/>
    </row>
    <row r="2" spans="1:5" ht="15.75" customHeight="1">
      <c r="A2" s="198" t="s">
        <v>1306</v>
      </c>
      <c r="B2" s="534" t="s">
        <v>1307</v>
      </c>
      <c r="C2" s="534"/>
      <c r="D2" s="534"/>
      <c r="E2" s="534"/>
    </row>
    <row r="3" spans="1:5" ht="24" customHeight="1">
      <c r="A3" s="49" t="s">
        <v>851</v>
      </c>
      <c r="B3" s="49" t="s">
        <v>936</v>
      </c>
      <c r="C3" s="180"/>
      <c r="D3" s="180"/>
      <c r="E3" s="180"/>
    </row>
    <row r="4" spans="1:5" ht="49.5" customHeight="1">
      <c r="A4" s="198" t="s">
        <v>852</v>
      </c>
      <c r="B4" s="535" t="s">
        <v>1009</v>
      </c>
      <c r="C4" s="535"/>
      <c r="D4" s="535"/>
      <c r="E4" s="535"/>
    </row>
    <row r="5" spans="1:5" ht="92.25" customHeight="1">
      <c r="A5" s="199" t="s">
        <v>853</v>
      </c>
      <c r="B5" s="535" t="s">
        <v>1010</v>
      </c>
      <c r="C5" s="535"/>
      <c r="D5" s="535"/>
      <c r="E5" s="535"/>
    </row>
    <row r="6" spans="1:5" ht="219.75" customHeight="1">
      <c r="A6" s="49" t="s">
        <v>854</v>
      </c>
      <c r="B6" s="500" t="s">
        <v>1011</v>
      </c>
      <c r="C6" s="536"/>
      <c r="D6" s="536"/>
      <c r="E6" s="536"/>
    </row>
    <row r="7" spans="1:5" ht="15.75" thickBot="1"/>
    <row r="8" spans="1:5" ht="28.5" customHeight="1" thickBot="1">
      <c r="A8" s="200"/>
      <c r="B8" s="537" t="s">
        <v>855</v>
      </c>
      <c r="C8" s="538"/>
      <c r="D8" s="538"/>
      <c r="E8" s="539"/>
    </row>
    <row r="9" spans="1:5">
      <c r="A9" s="251"/>
      <c r="B9" s="530" t="s">
        <v>833</v>
      </c>
      <c r="C9" s="530" t="s">
        <v>856</v>
      </c>
      <c r="D9" s="530" t="s">
        <v>857</v>
      </c>
      <c r="E9" s="532" t="s">
        <v>858</v>
      </c>
    </row>
    <row r="10" spans="1:5" ht="15.75" thickBot="1">
      <c r="A10" s="252"/>
      <c r="B10" s="531"/>
      <c r="C10" s="531"/>
      <c r="D10" s="531"/>
      <c r="E10" s="533"/>
    </row>
    <row r="11" spans="1:5" ht="198.75" customHeight="1">
      <c r="A11" s="253" t="s">
        <v>834</v>
      </c>
      <c r="B11" s="213" t="s">
        <v>996</v>
      </c>
      <c r="C11" s="201" t="s">
        <v>1012</v>
      </c>
      <c r="D11" s="212" t="s">
        <v>1087</v>
      </c>
      <c r="E11" s="248" t="s">
        <v>1013</v>
      </c>
    </row>
    <row r="12" spans="1:5" ht="117" customHeight="1">
      <c r="A12" s="254" t="s">
        <v>859</v>
      </c>
      <c r="B12" s="213" t="s">
        <v>1054</v>
      </c>
      <c r="C12" s="201" t="s">
        <v>1014</v>
      </c>
      <c r="D12" s="212" t="s">
        <v>1087</v>
      </c>
      <c r="E12" s="249" t="s">
        <v>1015</v>
      </c>
    </row>
    <row r="13" spans="1:5" ht="117" customHeight="1">
      <c r="A13" s="522" t="s">
        <v>860</v>
      </c>
      <c r="B13" s="201" t="s">
        <v>1016</v>
      </c>
      <c r="C13" s="201" t="s">
        <v>1017</v>
      </c>
      <c r="D13" s="212" t="s">
        <v>1087</v>
      </c>
      <c r="E13" s="249" t="s">
        <v>1018</v>
      </c>
    </row>
    <row r="14" spans="1:5" ht="117" customHeight="1">
      <c r="A14" s="523"/>
      <c r="B14" s="201" t="s">
        <v>1019</v>
      </c>
      <c r="C14" s="201" t="s">
        <v>1020</v>
      </c>
      <c r="D14" s="212" t="s">
        <v>1087</v>
      </c>
      <c r="E14" s="249" t="s">
        <v>1021</v>
      </c>
    </row>
    <row r="15" spans="1:5" ht="148.5" customHeight="1">
      <c r="A15" s="523"/>
      <c r="B15" s="201" t="s">
        <v>1022</v>
      </c>
      <c r="C15" s="201" t="s">
        <v>1023</v>
      </c>
      <c r="D15" s="212" t="s">
        <v>1087</v>
      </c>
      <c r="E15" s="249" t="s">
        <v>1024</v>
      </c>
    </row>
    <row r="16" spans="1:5" ht="210">
      <c r="A16" s="524"/>
      <c r="B16" s="201" t="s">
        <v>1308</v>
      </c>
      <c r="C16" s="201" t="s">
        <v>1026</v>
      </c>
      <c r="D16" s="212" t="s">
        <v>1087</v>
      </c>
      <c r="E16" s="249" t="s">
        <v>1027</v>
      </c>
    </row>
    <row r="17" spans="1:6" ht="117" hidden="1" customHeight="1">
      <c r="A17" s="522" t="s">
        <v>861</v>
      </c>
      <c r="B17" s="526" t="s">
        <v>1028</v>
      </c>
      <c r="C17" s="202" t="s">
        <v>1029</v>
      </c>
      <c r="D17" s="212" t="s">
        <v>1087</v>
      </c>
      <c r="E17" s="202" t="s">
        <v>1030</v>
      </c>
    </row>
    <row r="18" spans="1:6" ht="117" hidden="1" customHeight="1">
      <c r="A18" s="523"/>
      <c r="B18" s="527"/>
      <c r="C18" s="202" t="s">
        <v>1031</v>
      </c>
      <c r="D18" s="212" t="s">
        <v>1087</v>
      </c>
      <c r="E18" s="202" t="s">
        <v>1032</v>
      </c>
    </row>
    <row r="19" spans="1:6" ht="117" customHeight="1">
      <c r="A19" s="523"/>
      <c r="B19" s="528" t="s">
        <v>1033</v>
      </c>
      <c r="C19" s="201" t="s">
        <v>1034</v>
      </c>
      <c r="D19" s="212" t="s">
        <v>1087</v>
      </c>
      <c r="E19" s="201" t="s">
        <v>1035</v>
      </c>
    </row>
    <row r="20" spans="1:6" ht="117" customHeight="1">
      <c r="A20" s="523"/>
      <c r="B20" s="529"/>
      <c r="C20" s="201" t="s">
        <v>1036</v>
      </c>
      <c r="D20" s="212" t="s">
        <v>1087</v>
      </c>
      <c r="E20" s="201" t="s">
        <v>1037</v>
      </c>
    </row>
    <row r="21" spans="1:6" ht="117" customHeight="1">
      <c r="A21" s="523"/>
      <c r="B21" s="528" t="s">
        <v>1038</v>
      </c>
      <c r="C21" s="201" t="s">
        <v>1039</v>
      </c>
      <c r="D21" s="212" t="s">
        <v>1087</v>
      </c>
      <c r="E21" s="201" t="s">
        <v>1040</v>
      </c>
    </row>
    <row r="22" spans="1:6" ht="117" customHeight="1">
      <c r="A22" s="523"/>
      <c r="B22" s="529"/>
      <c r="C22" s="201" t="s">
        <v>1041</v>
      </c>
      <c r="D22" s="212" t="s">
        <v>1087</v>
      </c>
      <c r="E22" s="249" t="s">
        <v>1042</v>
      </c>
    </row>
    <row r="23" spans="1:6" ht="117" customHeight="1">
      <c r="A23" s="523"/>
      <c r="B23" s="528" t="s">
        <v>1043</v>
      </c>
      <c r="C23" s="201" t="s">
        <v>1044</v>
      </c>
      <c r="D23" s="212" t="s">
        <v>1087</v>
      </c>
      <c r="E23" s="249" t="s">
        <v>1035</v>
      </c>
    </row>
    <row r="24" spans="1:6" ht="117" customHeight="1">
      <c r="A24" s="523"/>
      <c r="B24" s="529"/>
      <c r="C24" s="201" t="s">
        <v>1045</v>
      </c>
      <c r="D24" s="212" t="s">
        <v>1087</v>
      </c>
      <c r="E24" s="201" t="s">
        <v>1046</v>
      </c>
    </row>
    <row r="25" spans="1:6" ht="117" customHeight="1">
      <c r="A25" s="523"/>
      <c r="B25" s="528" t="s">
        <v>1047</v>
      </c>
      <c r="C25" s="201" t="s">
        <v>1048</v>
      </c>
      <c r="D25" s="212" t="s">
        <v>1087</v>
      </c>
      <c r="E25" s="249" t="s">
        <v>1049</v>
      </c>
    </row>
    <row r="26" spans="1:6" ht="137.25" customHeight="1">
      <c r="A26" s="525"/>
      <c r="B26" s="529"/>
      <c r="C26" s="201" t="s">
        <v>1050</v>
      </c>
      <c r="D26" s="212" t="s">
        <v>1087</v>
      </c>
      <c r="E26" s="249" t="s">
        <v>1051</v>
      </c>
      <c r="F26" s="250"/>
    </row>
    <row r="28" spans="1:6">
      <c r="A28" s="390" t="s">
        <v>1225</v>
      </c>
      <c r="B28" s="390"/>
      <c r="D28" s="390" t="s">
        <v>1226</v>
      </c>
      <c r="E28" s="390"/>
    </row>
    <row r="32" spans="1:6" ht="15.75" thickBot="1">
      <c r="A32" s="246"/>
      <c r="B32" s="246"/>
      <c r="D32" s="246"/>
      <c r="E32" s="246"/>
    </row>
    <row r="33" spans="1:5" ht="15" customHeight="1">
      <c r="A33" s="521" t="s">
        <v>1227</v>
      </c>
      <c r="B33" s="521"/>
      <c r="D33" s="517" t="s">
        <v>1233</v>
      </c>
      <c r="E33" s="517"/>
    </row>
    <row r="34" spans="1:5">
      <c r="A34" s="517"/>
      <c r="B34" s="517"/>
      <c r="D34" s="517"/>
      <c r="E34" s="517"/>
    </row>
    <row r="37" spans="1:5">
      <c r="A37" s="390" t="s">
        <v>1228</v>
      </c>
      <c r="B37" s="390"/>
      <c r="D37" s="390" t="s">
        <v>1229</v>
      </c>
      <c r="E37" s="390"/>
    </row>
    <row r="39" spans="1:5">
      <c r="A39" s="390"/>
      <c r="B39" s="390"/>
    </row>
    <row r="40" spans="1:5">
      <c r="A40" s="390"/>
      <c r="B40" s="390"/>
    </row>
    <row r="41" spans="1:5" ht="15.75" thickBot="1">
      <c r="A41" s="390"/>
      <c r="B41" s="390"/>
      <c r="D41" s="247"/>
      <c r="E41" s="246"/>
    </row>
    <row r="42" spans="1:5" ht="15" customHeight="1">
      <c r="A42" s="516" t="s">
        <v>1230</v>
      </c>
      <c r="B42" s="516"/>
      <c r="D42" s="518" t="s">
        <v>1231</v>
      </c>
      <c r="E42" s="518"/>
    </row>
    <row r="43" spans="1:5">
      <c r="A43" s="517"/>
      <c r="B43" s="517"/>
      <c r="D43" s="518"/>
      <c r="E43" s="518"/>
    </row>
    <row r="49" spans="1:2" ht="15.75" thickBot="1">
      <c r="B49" s="181"/>
    </row>
    <row r="50" spans="1:2">
      <c r="A50" s="519" t="s">
        <v>1232</v>
      </c>
      <c r="B50" s="520"/>
    </row>
    <row r="51" spans="1:2">
      <c r="A51" s="390"/>
      <c r="B51" s="390"/>
    </row>
  </sheetData>
  <mergeCells count="26">
    <mergeCell ref="B9:B10"/>
    <mergeCell ref="C9:C10"/>
    <mergeCell ref="D9:D10"/>
    <mergeCell ref="E9:E10"/>
    <mergeCell ref="B2:E2"/>
    <mergeCell ref="B4:E4"/>
    <mergeCell ref="B5:E5"/>
    <mergeCell ref="B6:E6"/>
    <mergeCell ref="B8:E8"/>
    <mergeCell ref="A13:A16"/>
    <mergeCell ref="A17:A26"/>
    <mergeCell ref="B17:B18"/>
    <mergeCell ref="B19:B20"/>
    <mergeCell ref="B21:B22"/>
    <mergeCell ref="B23:B24"/>
    <mergeCell ref="B25:B26"/>
    <mergeCell ref="A39:B41"/>
    <mergeCell ref="A42:B43"/>
    <mergeCell ref="D42:E43"/>
    <mergeCell ref="A50:B51"/>
    <mergeCell ref="A28:B28"/>
    <mergeCell ref="D28:E28"/>
    <mergeCell ref="A33:B34"/>
    <mergeCell ref="D33:E34"/>
    <mergeCell ref="A37:B37"/>
    <mergeCell ref="D37:E37"/>
  </mergeCells>
  <printOptions horizontalCentered="1"/>
  <pageMargins left="0" right="0" top="0.39370078740157483" bottom="0.74803149606299213" header="0.31496062992125984" footer="0.31496062992125984"/>
  <pageSetup scale="70" orientation="portrait" r:id="rId1"/>
  <rowBreaks count="2" manualBreakCount="2">
    <brk id="14" max="4" man="1"/>
    <brk id="2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DC39-7AC2-474C-9C02-B5CEAFCD3F92}">
  <sheetPr>
    <tabColor rgb="FF6C0000"/>
  </sheetPr>
  <dimension ref="A1:E51"/>
  <sheetViews>
    <sheetView tabSelected="1" view="pageBreakPreview" zoomScale="40" zoomScaleNormal="70" zoomScaleSheetLayoutView="40" workbookViewId="0"/>
  </sheetViews>
  <sheetFormatPr baseColWidth="10" defaultRowHeight="15"/>
  <cols>
    <col min="1" max="1" width="22.140625" customWidth="1"/>
    <col min="2" max="5" width="25.140625" customWidth="1"/>
    <col min="6" max="6" width="9.28515625" customWidth="1"/>
    <col min="7" max="7" width="9" customWidth="1"/>
  </cols>
  <sheetData>
    <row r="1" spans="1:5" ht="15.75" customHeight="1">
      <c r="B1" s="128" t="s">
        <v>1302</v>
      </c>
      <c r="D1" s="128"/>
    </row>
    <row r="2" spans="1:5" ht="15.75" customHeight="1">
      <c r="A2" s="128" t="s">
        <v>1306</v>
      </c>
      <c r="B2" s="48" t="s">
        <v>1309</v>
      </c>
      <c r="D2" s="128"/>
    </row>
    <row r="3" spans="1:5" ht="24" customHeight="1">
      <c r="A3" s="49" t="s">
        <v>851</v>
      </c>
      <c r="B3" s="49" t="s">
        <v>936</v>
      </c>
      <c r="C3" s="180"/>
      <c r="D3" s="180"/>
      <c r="E3" s="180"/>
    </row>
    <row r="4" spans="1:5" ht="49.5" customHeight="1">
      <c r="A4" s="198" t="s">
        <v>852</v>
      </c>
      <c r="B4" s="535" t="s">
        <v>1009</v>
      </c>
      <c r="C4" s="535"/>
      <c r="D4" s="535"/>
      <c r="E4" s="535"/>
    </row>
    <row r="5" spans="1:5" ht="92.25" customHeight="1">
      <c r="A5" s="199" t="s">
        <v>853</v>
      </c>
      <c r="B5" s="535" t="s">
        <v>1010</v>
      </c>
      <c r="C5" s="535"/>
      <c r="D5" s="535"/>
      <c r="E5" s="535"/>
    </row>
    <row r="6" spans="1:5" ht="219.75" customHeight="1">
      <c r="A6" s="49" t="s">
        <v>854</v>
      </c>
      <c r="B6" s="500" t="s">
        <v>1011</v>
      </c>
      <c r="C6" s="536"/>
      <c r="D6" s="536"/>
      <c r="E6" s="536"/>
    </row>
    <row r="8" spans="1:5" ht="28.5" customHeight="1">
      <c r="A8" s="294"/>
      <c r="B8" s="540" t="s">
        <v>855</v>
      </c>
      <c r="C8" s="540"/>
      <c r="D8" s="540"/>
      <c r="E8" s="540"/>
    </row>
    <row r="9" spans="1:5">
      <c r="A9" s="294"/>
      <c r="B9" s="541" t="s">
        <v>833</v>
      </c>
      <c r="C9" s="541" t="s">
        <v>856</v>
      </c>
      <c r="D9" s="541" t="s">
        <v>857</v>
      </c>
      <c r="E9" s="541" t="s">
        <v>858</v>
      </c>
    </row>
    <row r="10" spans="1:5">
      <c r="A10" s="294"/>
      <c r="B10" s="541"/>
      <c r="C10" s="541"/>
      <c r="D10" s="541"/>
      <c r="E10" s="541"/>
    </row>
    <row r="11" spans="1:5" ht="198.75" customHeight="1">
      <c r="A11" s="295" t="s">
        <v>834</v>
      </c>
      <c r="B11" s="296" t="s">
        <v>996</v>
      </c>
      <c r="C11" s="297" t="s">
        <v>1012</v>
      </c>
      <c r="D11" s="298" t="s">
        <v>1087</v>
      </c>
      <c r="E11" s="297" t="s">
        <v>1013</v>
      </c>
    </row>
    <row r="12" spans="1:5" ht="117" customHeight="1">
      <c r="A12" s="295" t="s">
        <v>859</v>
      </c>
      <c r="B12" s="296" t="s">
        <v>1054</v>
      </c>
      <c r="C12" s="297" t="s">
        <v>1014</v>
      </c>
      <c r="D12" s="298" t="s">
        <v>1087</v>
      </c>
      <c r="E12" s="297" t="s">
        <v>1015</v>
      </c>
    </row>
    <row r="13" spans="1:5" ht="117" customHeight="1">
      <c r="A13" s="411" t="s">
        <v>860</v>
      </c>
      <c r="B13" s="297" t="s">
        <v>1016</v>
      </c>
      <c r="C13" s="297" t="s">
        <v>1017</v>
      </c>
      <c r="D13" s="298" t="s">
        <v>1087</v>
      </c>
      <c r="E13" s="297" t="s">
        <v>1018</v>
      </c>
    </row>
    <row r="14" spans="1:5" ht="117" customHeight="1">
      <c r="A14" s="411"/>
      <c r="B14" s="297" t="s">
        <v>1331</v>
      </c>
      <c r="C14" s="297" t="s">
        <v>1332</v>
      </c>
      <c r="D14" s="298" t="s">
        <v>1087</v>
      </c>
      <c r="E14" s="297" t="s">
        <v>1333</v>
      </c>
    </row>
    <row r="15" spans="1:5" ht="148.5" customHeight="1">
      <c r="A15" s="411" t="s">
        <v>860</v>
      </c>
      <c r="B15" s="297" t="s">
        <v>1022</v>
      </c>
      <c r="C15" s="297" t="s">
        <v>1023</v>
      </c>
      <c r="D15" s="298" t="s">
        <v>1087</v>
      </c>
      <c r="E15" s="297" t="s">
        <v>1024</v>
      </c>
    </row>
    <row r="16" spans="1:5" ht="210">
      <c r="A16" s="411"/>
      <c r="B16" s="297" t="s">
        <v>1025</v>
      </c>
      <c r="C16" s="297" t="s">
        <v>1026</v>
      </c>
      <c r="D16" s="298" t="s">
        <v>1087</v>
      </c>
      <c r="E16" s="297" t="s">
        <v>1027</v>
      </c>
    </row>
    <row r="17" spans="1:5" ht="117" hidden="1" customHeight="1">
      <c r="A17" s="295" t="s">
        <v>861</v>
      </c>
      <c r="B17" s="543" t="s">
        <v>1028</v>
      </c>
      <c r="C17" s="299" t="s">
        <v>1029</v>
      </c>
      <c r="D17" s="298" t="s">
        <v>1087</v>
      </c>
      <c r="E17" s="299" t="s">
        <v>1030</v>
      </c>
    </row>
    <row r="18" spans="1:5" ht="117" hidden="1" customHeight="1">
      <c r="A18" s="295"/>
      <c r="B18" s="543"/>
      <c r="C18" s="299" t="s">
        <v>1031</v>
      </c>
      <c r="D18" s="298" t="s">
        <v>1087</v>
      </c>
      <c r="E18" s="299" t="s">
        <v>1032</v>
      </c>
    </row>
    <row r="19" spans="1:5" ht="117" customHeight="1">
      <c r="A19" s="411" t="s">
        <v>861</v>
      </c>
      <c r="B19" s="542" t="s">
        <v>1033</v>
      </c>
      <c r="C19" s="297" t="s">
        <v>1034</v>
      </c>
      <c r="D19" s="298" t="s">
        <v>1087</v>
      </c>
      <c r="E19" s="297" t="s">
        <v>1035</v>
      </c>
    </row>
    <row r="20" spans="1:5" ht="117" customHeight="1">
      <c r="A20" s="411"/>
      <c r="B20" s="542"/>
      <c r="C20" s="297" t="s">
        <v>1036</v>
      </c>
      <c r="D20" s="298" t="s">
        <v>1087</v>
      </c>
      <c r="E20" s="297" t="s">
        <v>1037</v>
      </c>
    </row>
    <row r="21" spans="1:5" ht="117" customHeight="1">
      <c r="A21" s="411"/>
      <c r="B21" s="542" t="s">
        <v>1310</v>
      </c>
      <c r="C21" s="297" t="s">
        <v>1311</v>
      </c>
      <c r="D21" s="298" t="s">
        <v>1087</v>
      </c>
      <c r="E21" s="297" t="s">
        <v>1313</v>
      </c>
    </row>
    <row r="22" spans="1:5" ht="117" customHeight="1">
      <c r="A22" s="411"/>
      <c r="B22" s="542"/>
      <c r="C22" s="297" t="s">
        <v>1312</v>
      </c>
      <c r="D22" s="298" t="s">
        <v>1087</v>
      </c>
      <c r="E22" s="297" t="s">
        <v>1042</v>
      </c>
    </row>
    <row r="23" spans="1:5" ht="117" customHeight="1">
      <c r="A23" s="411"/>
      <c r="B23" s="542" t="s">
        <v>1043</v>
      </c>
      <c r="C23" s="297" t="s">
        <v>1340</v>
      </c>
      <c r="D23" s="298" t="s">
        <v>1087</v>
      </c>
      <c r="E23" s="297" t="s">
        <v>1035</v>
      </c>
    </row>
    <row r="24" spans="1:5" ht="117" customHeight="1">
      <c r="A24" s="411"/>
      <c r="B24" s="542"/>
      <c r="C24" s="297" t="s">
        <v>1045</v>
      </c>
      <c r="D24" s="298" t="s">
        <v>1087</v>
      </c>
      <c r="E24" s="297" t="s">
        <v>1046</v>
      </c>
    </row>
    <row r="25" spans="1:5" ht="117" customHeight="1">
      <c r="A25" s="411" t="s">
        <v>861</v>
      </c>
      <c r="B25" s="542" t="s">
        <v>1346</v>
      </c>
      <c r="C25" s="297" t="s">
        <v>1048</v>
      </c>
      <c r="D25" s="298" t="s">
        <v>1087</v>
      </c>
      <c r="E25" s="297" t="s">
        <v>1049</v>
      </c>
    </row>
    <row r="26" spans="1:5" ht="137.25" customHeight="1">
      <c r="A26" s="411"/>
      <c r="B26" s="542"/>
      <c r="C26" s="297" t="s">
        <v>1050</v>
      </c>
      <c r="D26" s="298" t="s">
        <v>1087</v>
      </c>
      <c r="E26" s="297" t="s">
        <v>1051</v>
      </c>
    </row>
    <row r="28" spans="1:5">
      <c r="A28" s="390" t="s">
        <v>1225</v>
      </c>
      <c r="B28" s="390"/>
      <c r="D28" s="390" t="s">
        <v>1226</v>
      </c>
      <c r="E28" s="390"/>
    </row>
    <row r="32" spans="1:5" ht="15.75" thickBot="1">
      <c r="A32" s="246"/>
      <c r="B32" s="246"/>
      <c r="D32" s="246"/>
      <c r="E32" s="246"/>
    </row>
    <row r="33" spans="1:5" ht="15" customHeight="1">
      <c r="A33" s="521" t="s">
        <v>1227</v>
      </c>
      <c r="B33" s="521"/>
      <c r="D33" s="517" t="s">
        <v>1233</v>
      </c>
      <c r="E33" s="517"/>
    </row>
    <row r="34" spans="1:5">
      <c r="A34" s="517"/>
      <c r="B34" s="517"/>
      <c r="D34" s="517"/>
      <c r="E34" s="517"/>
    </row>
    <row r="37" spans="1:5">
      <c r="A37" s="390" t="s">
        <v>1228</v>
      </c>
      <c r="B37" s="390"/>
      <c r="D37" s="390" t="s">
        <v>1229</v>
      </c>
      <c r="E37" s="390"/>
    </row>
    <row r="39" spans="1:5">
      <c r="A39" s="390"/>
      <c r="B39" s="390"/>
    </row>
    <row r="40" spans="1:5">
      <c r="A40" s="390"/>
      <c r="B40" s="390"/>
    </row>
    <row r="41" spans="1:5" ht="15.75" thickBot="1">
      <c r="A41" s="390"/>
      <c r="B41" s="390"/>
      <c r="D41" s="247"/>
      <c r="E41" s="246"/>
    </row>
    <row r="42" spans="1:5" ht="15" customHeight="1">
      <c r="A42" s="516" t="s">
        <v>1230</v>
      </c>
      <c r="B42" s="516"/>
      <c r="D42" s="518" t="s">
        <v>1231</v>
      </c>
      <c r="E42" s="518"/>
    </row>
    <row r="43" spans="1:5">
      <c r="A43" s="517"/>
      <c r="B43" s="517"/>
      <c r="D43" s="518"/>
      <c r="E43" s="518"/>
    </row>
    <row r="49" spans="1:2" ht="15.75" thickBot="1">
      <c r="B49" s="181"/>
    </row>
    <row r="50" spans="1:2">
      <c r="A50" s="519" t="s">
        <v>1232</v>
      </c>
      <c r="B50" s="520"/>
    </row>
    <row r="51" spans="1:2">
      <c r="A51" s="390"/>
      <c r="B51" s="390"/>
    </row>
  </sheetData>
  <mergeCells count="27">
    <mergeCell ref="B25:B26"/>
    <mergeCell ref="A13:A14"/>
    <mergeCell ref="A15:A16"/>
    <mergeCell ref="A19:A24"/>
    <mergeCell ref="A25:A26"/>
    <mergeCell ref="B17:B18"/>
    <mergeCell ref="B19:B20"/>
    <mergeCell ref="B21:B22"/>
    <mergeCell ref="B23:B24"/>
    <mergeCell ref="B4:E4"/>
    <mergeCell ref="B5:E5"/>
    <mergeCell ref="B6:E6"/>
    <mergeCell ref="B8:E8"/>
    <mergeCell ref="B9:B10"/>
    <mergeCell ref="C9:C10"/>
    <mergeCell ref="D9:D10"/>
    <mergeCell ref="E9:E10"/>
    <mergeCell ref="A42:B43"/>
    <mergeCell ref="A50:B51"/>
    <mergeCell ref="D33:E34"/>
    <mergeCell ref="D28:E28"/>
    <mergeCell ref="D37:E37"/>
    <mergeCell ref="D42:E43"/>
    <mergeCell ref="A28:B28"/>
    <mergeCell ref="A33:B34"/>
    <mergeCell ref="A37:B37"/>
    <mergeCell ref="A39:B41"/>
  </mergeCells>
  <printOptions horizontalCentered="1"/>
  <pageMargins left="0.39370078740157483" right="0.39370078740157483" top="0.86614173228346458" bottom="0.74803149606299213" header="0.31496062992125984" footer="0.31496062992125984"/>
  <pageSetup paperSize="5" scale="72" orientation="portrait" r:id="rId1"/>
  <rowBreaks count="2" manualBreakCount="2">
    <brk id="15" max="4" man="1"/>
    <brk id="2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735C-BA12-42DC-B1F7-F7652C8948C3}">
  <sheetPr>
    <tabColor rgb="FFFFFF00"/>
  </sheetPr>
  <dimension ref="A2:PB54"/>
  <sheetViews>
    <sheetView topLeftCell="U19" zoomScale="70" zoomScaleNormal="70" zoomScaleSheetLayoutView="100" workbookViewId="0">
      <selection activeCell="AF2" sqref="AF2:AY45"/>
    </sheetView>
  </sheetViews>
  <sheetFormatPr baseColWidth="10" defaultColWidth="10.7109375" defaultRowHeight="15"/>
  <cols>
    <col min="1" max="1" width="15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3.7109375" customWidth="1"/>
    <col min="22" max="22" width="5.7109375" customWidth="1"/>
    <col min="23" max="27" width="3.7109375" customWidth="1"/>
    <col min="28" max="28" width="10.85546875" customWidth="1"/>
    <col min="29" max="31" width="3.7109375" customWidth="1"/>
    <col min="32" max="40" width="4.85546875" customWidth="1"/>
    <col min="41" max="51" width="4.7109375" customWidth="1"/>
  </cols>
  <sheetData>
    <row r="2" spans="1:418">
      <c r="A2" s="132" t="s">
        <v>1314</v>
      </c>
      <c r="B2" s="132"/>
      <c r="C2" s="546" t="s">
        <v>1314</v>
      </c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132"/>
      <c r="X2" s="132"/>
      <c r="Y2" s="132"/>
      <c r="Z2" s="132"/>
      <c r="AA2" s="132"/>
      <c r="AB2" s="132"/>
      <c r="AF2" s="546" t="s">
        <v>1314</v>
      </c>
      <c r="AG2" s="546"/>
      <c r="AH2" s="546"/>
      <c r="AI2" s="546"/>
      <c r="AJ2" s="546"/>
      <c r="AK2" s="546"/>
      <c r="AL2" s="546"/>
      <c r="AM2" s="546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546"/>
      <c r="AY2" s="546"/>
    </row>
    <row r="3" spans="1:418" ht="7.5" customHeight="1"/>
    <row r="4" spans="1:418">
      <c r="A4" s="281" t="s">
        <v>1315</v>
      </c>
      <c r="B4" s="276" t="s">
        <v>1316</v>
      </c>
      <c r="C4" s="341" t="s">
        <v>1317</v>
      </c>
      <c r="D4" s="342"/>
      <c r="E4" s="342"/>
      <c r="F4" s="342"/>
      <c r="G4" s="342"/>
      <c r="H4" s="342"/>
      <c r="I4" s="342"/>
      <c r="J4" s="342"/>
      <c r="K4" s="343"/>
      <c r="L4" s="341" t="s">
        <v>1318</v>
      </c>
      <c r="M4" s="342"/>
      <c r="N4" s="342"/>
      <c r="O4" s="342"/>
      <c r="P4" s="342"/>
      <c r="Q4" s="342"/>
      <c r="R4" s="342"/>
      <c r="S4" s="342"/>
      <c r="T4" s="342"/>
      <c r="U4" s="342"/>
      <c r="V4" s="343"/>
      <c r="W4" s="342" t="s">
        <v>1319</v>
      </c>
      <c r="X4" s="342"/>
      <c r="Y4" s="342"/>
      <c r="Z4" s="342"/>
      <c r="AA4" s="342"/>
      <c r="AB4" s="343"/>
      <c r="AF4" s="341" t="s">
        <v>1317</v>
      </c>
      <c r="AG4" s="342"/>
      <c r="AH4" s="342"/>
      <c r="AI4" s="342"/>
      <c r="AJ4" s="342"/>
      <c r="AK4" s="342"/>
      <c r="AL4" s="342"/>
      <c r="AM4" s="342"/>
      <c r="AN4" s="343"/>
      <c r="AO4" s="341" t="s">
        <v>1318</v>
      </c>
      <c r="AP4" s="342"/>
      <c r="AQ4" s="342"/>
      <c r="AR4" s="342"/>
      <c r="AS4" s="342"/>
      <c r="AT4" s="342"/>
      <c r="AU4" s="342"/>
      <c r="AV4" s="342"/>
      <c r="AW4" s="342"/>
      <c r="AX4" s="342"/>
      <c r="AY4" s="343"/>
    </row>
    <row r="5" spans="1:418" ht="63" customHeight="1">
      <c r="A5" s="407" t="s">
        <v>924</v>
      </c>
      <c r="B5" s="551" t="s">
        <v>965</v>
      </c>
      <c r="C5" s="396" t="s">
        <v>1012</v>
      </c>
      <c r="D5" s="397"/>
      <c r="E5" s="397"/>
      <c r="F5" s="397"/>
      <c r="G5" s="397"/>
      <c r="H5" s="397"/>
      <c r="I5" s="397"/>
      <c r="J5" s="397"/>
      <c r="K5" s="323" t="s">
        <v>1320</v>
      </c>
      <c r="L5" s="371" t="s">
        <v>1096</v>
      </c>
      <c r="M5" s="309"/>
      <c r="N5" s="309"/>
      <c r="O5" s="309"/>
      <c r="P5" s="309"/>
      <c r="Q5" s="309"/>
      <c r="R5" s="309"/>
      <c r="S5" s="309"/>
      <c r="T5" s="309"/>
      <c r="U5" s="309"/>
      <c r="V5" s="324" t="s">
        <v>1097</v>
      </c>
      <c r="W5" s="324" t="s">
        <v>1174</v>
      </c>
      <c r="X5" s="369"/>
      <c r="Y5" s="369"/>
      <c r="Z5" s="369"/>
      <c r="AA5" s="369"/>
      <c r="AB5" s="369"/>
      <c r="AF5" s="396" t="s">
        <v>1012</v>
      </c>
      <c r="AG5" s="397"/>
      <c r="AH5" s="397"/>
      <c r="AI5" s="397"/>
      <c r="AJ5" s="397"/>
      <c r="AK5" s="397"/>
      <c r="AL5" s="397"/>
      <c r="AM5" s="397"/>
      <c r="AN5" s="323" t="s">
        <v>1320</v>
      </c>
      <c r="AO5" s="371" t="s">
        <v>1096</v>
      </c>
      <c r="AP5" s="309"/>
      <c r="AQ5" s="309"/>
      <c r="AR5" s="309"/>
      <c r="AS5" s="309"/>
      <c r="AT5" s="309"/>
      <c r="AU5" s="309"/>
      <c r="AV5" s="309"/>
      <c r="AW5" s="309"/>
      <c r="AX5" s="309"/>
      <c r="AY5" s="324" t="s">
        <v>1097</v>
      </c>
    </row>
    <row r="6" spans="1:418" ht="62.25" customHeight="1">
      <c r="A6" s="407"/>
      <c r="B6" s="552"/>
      <c r="C6" s="365"/>
      <c r="D6" s="366"/>
      <c r="E6" s="366"/>
      <c r="F6" s="366"/>
      <c r="G6" s="366"/>
      <c r="H6" s="366"/>
      <c r="I6" s="366"/>
      <c r="J6" s="366"/>
      <c r="K6" s="326"/>
      <c r="L6" s="371" t="s">
        <v>1099</v>
      </c>
      <c r="M6" s="309"/>
      <c r="N6" s="309"/>
      <c r="O6" s="309"/>
      <c r="P6" s="309"/>
      <c r="Q6" s="309"/>
      <c r="R6" s="309"/>
      <c r="S6" s="309"/>
      <c r="T6" s="309"/>
      <c r="U6" s="309"/>
      <c r="V6" s="327"/>
      <c r="W6" s="327"/>
      <c r="X6" s="370"/>
      <c r="Y6" s="370"/>
      <c r="Z6" s="370"/>
      <c r="AA6" s="370"/>
      <c r="AB6" s="370"/>
      <c r="AF6" s="365"/>
      <c r="AG6" s="366"/>
      <c r="AH6" s="366"/>
      <c r="AI6" s="366"/>
      <c r="AJ6" s="366"/>
      <c r="AK6" s="366"/>
      <c r="AL6" s="366"/>
      <c r="AM6" s="366"/>
      <c r="AN6" s="326"/>
      <c r="AO6" s="371" t="s">
        <v>1099</v>
      </c>
      <c r="AP6" s="309"/>
      <c r="AQ6" s="309"/>
      <c r="AR6" s="309"/>
      <c r="AS6" s="309"/>
      <c r="AT6" s="309"/>
      <c r="AU6" s="309"/>
      <c r="AV6" s="309"/>
      <c r="AW6" s="309"/>
      <c r="AX6" s="309"/>
      <c r="AY6" s="327"/>
    </row>
    <row r="7" spans="1:418" ht="9.9499999999999993" customHeight="1">
      <c r="C7" s="292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93"/>
      <c r="W7" s="275"/>
      <c r="X7" s="275"/>
      <c r="Y7" s="275"/>
      <c r="Z7" s="275"/>
      <c r="AA7" s="275"/>
      <c r="AB7" s="275"/>
      <c r="AF7" s="292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93"/>
    </row>
    <row r="8" spans="1:418" s="1" customFormat="1" ht="68.25" customHeight="1">
      <c r="A8" s="555" t="s">
        <v>1119</v>
      </c>
      <c r="B8" s="556" t="s">
        <v>965</v>
      </c>
      <c r="C8" s="396" t="s">
        <v>1321</v>
      </c>
      <c r="D8" s="397"/>
      <c r="E8" s="397"/>
      <c r="F8" s="397"/>
      <c r="G8" s="397"/>
      <c r="H8" s="397"/>
      <c r="I8" s="397"/>
      <c r="J8" s="397"/>
      <c r="K8" s="544" t="s">
        <v>1320</v>
      </c>
      <c r="L8" s="371" t="s">
        <v>1235</v>
      </c>
      <c r="M8" s="371"/>
      <c r="N8" s="371"/>
      <c r="O8" s="371"/>
      <c r="P8" s="371"/>
      <c r="Q8" s="371"/>
      <c r="R8" s="371"/>
      <c r="S8" s="371"/>
      <c r="T8" s="371"/>
      <c r="U8" s="371"/>
      <c r="V8" s="324" t="s">
        <v>1097</v>
      </c>
      <c r="W8" s="324" t="s">
        <v>1174</v>
      </c>
      <c r="X8" s="369"/>
      <c r="Y8" s="369"/>
      <c r="Z8" s="369"/>
      <c r="AA8" s="369"/>
      <c r="AB8" s="369"/>
      <c r="AF8" s="396" t="s">
        <v>1321</v>
      </c>
      <c r="AG8" s="397"/>
      <c r="AH8" s="397"/>
      <c r="AI8" s="397"/>
      <c r="AJ8" s="397"/>
      <c r="AK8" s="397"/>
      <c r="AL8" s="397"/>
      <c r="AM8" s="397"/>
      <c r="AN8" s="544" t="s">
        <v>1320</v>
      </c>
      <c r="AO8" s="371" t="s">
        <v>1235</v>
      </c>
      <c r="AP8" s="371"/>
      <c r="AQ8" s="371"/>
      <c r="AR8" s="371"/>
      <c r="AS8" s="371"/>
      <c r="AT8" s="371"/>
      <c r="AU8" s="371"/>
      <c r="AV8" s="371"/>
      <c r="AW8" s="371"/>
      <c r="AX8" s="371"/>
      <c r="AY8" s="324" t="s">
        <v>1097</v>
      </c>
    </row>
    <row r="9" spans="1:418" s="1" customFormat="1" ht="68.25" customHeight="1">
      <c r="A9" s="555"/>
      <c r="B9" s="556"/>
      <c r="C9" s="365"/>
      <c r="D9" s="366"/>
      <c r="E9" s="366"/>
      <c r="F9" s="366"/>
      <c r="G9" s="366"/>
      <c r="H9" s="366"/>
      <c r="I9" s="366"/>
      <c r="J9" s="366"/>
      <c r="K9" s="545"/>
      <c r="L9" s="366" t="s">
        <v>1234</v>
      </c>
      <c r="M9" s="366"/>
      <c r="N9" s="366"/>
      <c r="O9" s="366"/>
      <c r="P9" s="366"/>
      <c r="Q9" s="366"/>
      <c r="R9" s="366"/>
      <c r="S9" s="366"/>
      <c r="T9" s="366"/>
      <c r="U9" s="366"/>
      <c r="V9" s="327"/>
      <c r="W9" s="327"/>
      <c r="X9" s="370"/>
      <c r="Y9" s="370"/>
      <c r="Z9" s="370"/>
      <c r="AA9" s="370"/>
      <c r="AB9" s="370"/>
      <c r="AF9" s="365"/>
      <c r="AG9" s="366"/>
      <c r="AH9" s="366"/>
      <c r="AI9" s="366"/>
      <c r="AJ9" s="366"/>
      <c r="AK9" s="366"/>
      <c r="AL9" s="366"/>
      <c r="AM9" s="366"/>
      <c r="AN9" s="545"/>
      <c r="AO9" s="366" t="s">
        <v>1234</v>
      </c>
      <c r="AP9" s="366"/>
      <c r="AQ9" s="366"/>
      <c r="AR9" s="366"/>
      <c r="AS9" s="366"/>
      <c r="AT9" s="366"/>
      <c r="AU9" s="366"/>
      <c r="AV9" s="366"/>
      <c r="AW9" s="366"/>
      <c r="AX9" s="366"/>
      <c r="AY9" s="327"/>
    </row>
    <row r="10" spans="1:418" s="1" customFormat="1" ht="15" customHeight="1">
      <c r="A10" s="282"/>
      <c r="B10" s="282"/>
      <c r="C10" s="277"/>
      <c r="D10" s="278"/>
      <c r="E10" s="278"/>
      <c r="F10" s="278"/>
      <c r="G10" s="278"/>
      <c r="H10" s="278"/>
      <c r="I10" s="278"/>
      <c r="J10" s="278"/>
      <c r="K10" s="283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87"/>
      <c r="W10" s="284"/>
      <c r="X10" s="284"/>
      <c r="Y10" s="284"/>
      <c r="Z10" s="284"/>
      <c r="AA10" s="284"/>
      <c r="AB10" s="284"/>
      <c r="AF10" s="277"/>
      <c r="AG10" s="278"/>
      <c r="AH10" s="278"/>
      <c r="AI10" s="278"/>
      <c r="AJ10" s="278"/>
      <c r="AK10" s="278"/>
      <c r="AL10" s="278"/>
      <c r="AM10" s="278"/>
      <c r="AN10" s="283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87"/>
    </row>
    <row r="11" spans="1:418" s="1" customFormat="1" ht="67.5" customHeight="1">
      <c r="A11" s="555" t="s">
        <v>926</v>
      </c>
      <c r="B11" s="556" t="s">
        <v>965</v>
      </c>
      <c r="C11" s="396" t="s">
        <v>1017</v>
      </c>
      <c r="D11" s="397"/>
      <c r="E11" s="397"/>
      <c r="F11" s="397"/>
      <c r="G11" s="397"/>
      <c r="H11" s="397"/>
      <c r="I11" s="397"/>
      <c r="J11" s="397"/>
      <c r="K11" s="544" t="s">
        <v>1320</v>
      </c>
      <c r="L11" s="371" t="s">
        <v>1236</v>
      </c>
      <c r="M11" s="371"/>
      <c r="N11" s="371"/>
      <c r="O11" s="371"/>
      <c r="P11" s="371"/>
      <c r="Q11" s="371"/>
      <c r="R11" s="371"/>
      <c r="S11" s="371"/>
      <c r="T11" s="371"/>
      <c r="U11" s="371"/>
      <c r="V11" s="324" t="s">
        <v>1097</v>
      </c>
      <c r="W11" s="324" t="s">
        <v>1174</v>
      </c>
      <c r="X11" s="369"/>
      <c r="Y11" s="369"/>
      <c r="Z11" s="369"/>
      <c r="AA11" s="369"/>
      <c r="AB11" s="369"/>
      <c r="AF11" s="396" t="s">
        <v>1017</v>
      </c>
      <c r="AG11" s="397"/>
      <c r="AH11" s="397"/>
      <c r="AI11" s="397"/>
      <c r="AJ11" s="397"/>
      <c r="AK11" s="397"/>
      <c r="AL11" s="397"/>
      <c r="AM11" s="397"/>
      <c r="AN11" s="544" t="s">
        <v>1320</v>
      </c>
      <c r="AO11" s="371" t="s">
        <v>1236</v>
      </c>
      <c r="AP11" s="371"/>
      <c r="AQ11" s="371"/>
      <c r="AR11" s="371"/>
      <c r="AS11" s="371"/>
      <c r="AT11" s="371"/>
      <c r="AU11" s="371"/>
      <c r="AV11" s="371"/>
      <c r="AW11" s="371"/>
      <c r="AX11" s="371"/>
      <c r="AY11" s="324" t="s">
        <v>1097</v>
      </c>
    </row>
    <row r="12" spans="1:418" s="1" customFormat="1" ht="67.5" customHeight="1">
      <c r="A12" s="555"/>
      <c r="B12" s="556"/>
      <c r="C12" s="365"/>
      <c r="D12" s="366"/>
      <c r="E12" s="366"/>
      <c r="F12" s="366"/>
      <c r="G12" s="366"/>
      <c r="H12" s="366"/>
      <c r="I12" s="366"/>
      <c r="J12" s="366"/>
      <c r="K12" s="545"/>
      <c r="L12" s="366" t="s">
        <v>1330</v>
      </c>
      <c r="M12" s="366"/>
      <c r="N12" s="366"/>
      <c r="O12" s="366"/>
      <c r="P12" s="366"/>
      <c r="Q12" s="366"/>
      <c r="R12" s="366"/>
      <c r="S12" s="366"/>
      <c r="T12" s="366"/>
      <c r="U12" s="366"/>
      <c r="V12" s="327"/>
      <c r="W12" s="327"/>
      <c r="X12" s="370"/>
      <c r="Y12" s="370"/>
      <c r="Z12" s="370"/>
      <c r="AA12" s="370"/>
      <c r="AB12" s="370"/>
      <c r="AF12" s="365"/>
      <c r="AG12" s="366"/>
      <c r="AH12" s="366"/>
      <c r="AI12" s="366"/>
      <c r="AJ12" s="366"/>
      <c r="AK12" s="366"/>
      <c r="AL12" s="366"/>
      <c r="AM12" s="366"/>
      <c r="AN12" s="545"/>
      <c r="AO12" s="366" t="s">
        <v>1330</v>
      </c>
      <c r="AP12" s="366"/>
      <c r="AQ12" s="366"/>
      <c r="AR12" s="366"/>
      <c r="AS12" s="366"/>
      <c r="AT12" s="366"/>
      <c r="AU12" s="366"/>
      <c r="AV12" s="366"/>
      <c r="AW12" s="366"/>
      <c r="AX12" s="366"/>
      <c r="AY12" s="327"/>
    </row>
    <row r="13" spans="1:418" s="1" customFormat="1" ht="15" customHeight="1">
      <c r="A13" s="289"/>
      <c r="B13" s="300"/>
      <c r="C13" s="277"/>
      <c r="D13" s="278"/>
      <c r="E13" s="278"/>
      <c r="F13" s="278"/>
      <c r="G13" s="278"/>
      <c r="H13" s="278"/>
      <c r="I13" s="278"/>
      <c r="J13" s="278"/>
      <c r="K13" s="283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7"/>
      <c r="W13" s="284"/>
      <c r="X13" s="284"/>
      <c r="Y13" s="284"/>
      <c r="Z13" s="284"/>
      <c r="AA13" s="284"/>
      <c r="AB13" s="287"/>
      <c r="AF13" s="277"/>
      <c r="AG13" s="278"/>
      <c r="AH13" s="278"/>
      <c r="AI13" s="278"/>
      <c r="AJ13" s="278"/>
      <c r="AK13" s="278"/>
      <c r="AL13" s="278"/>
      <c r="AM13" s="278"/>
      <c r="AN13" s="283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7"/>
    </row>
    <row r="14" spans="1:418" ht="67.5" customHeight="1">
      <c r="A14" s="407" t="s">
        <v>926</v>
      </c>
      <c r="B14" s="551" t="s">
        <v>965</v>
      </c>
      <c r="C14" s="396" t="s">
        <v>1332</v>
      </c>
      <c r="D14" s="397"/>
      <c r="E14" s="397"/>
      <c r="F14" s="397"/>
      <c r="G14" s="397"/>
      <c r="H14" s="397"/>
      <c r="I14" s="397"/>
      <c r="J14" s="397"/>
      <c r="K14" s="544" t="s">
        <v>1320</v>
      </c>
      <c r="L14" s="371" t="s">
        <v>1334</v>
      </c>
      <c r="M14" s="371"/>
      <c r="N14" s="371"/>
      <c r="O14" s="371"/>
      <c r="P14" s="371"/>
      <c r="Q14" s="371"/>
      <c r="R14" s="371"/>
      <c r="S14" s="371"/>
      <c r="T14" s="371"/>
      <c r="U14" s="371"/>
      <c r="V14" s="324" t="s">
        <v>1097</v>
      </c>
      <c r="W14" s="323" t="s">
        <v>1174</v>
      </c>
      <c r="X14" s="323"/>
      <c r="Y14" s="323"/>
      <c r="Z14" s="323"/>
      <c r="AA14" s="323"/>
      <c r="AB14" s="324"/>
      <c r="AF14" s="396" t="s">
        <v>1332</v>
      </c>
      <c r="AG14" s="397"/>
      <c r="AH14" s="397"/>
      <c r="AI14" s="397"/>
      <c r="AJ14" s="397"/>
      <c r="AK14" s="397"/>
      <c r="AL14" s="397"/>
      <c r="AM14" s="397"/>
      <c r="AN14" s="544" t="s">
        <v>1320</v>
      </c>
      <c r="AO14" s="371" t="s">
        <v>1334</v>
      </c>
      <c r="AP14" s="371"/>
      <c r="AQ14" s="371"/>
      <c r="AR14" s="371"/>
      <c r="AS14" s="371"/>
      <c r="AT14" s="371"/>
      <c r="AU14" s="371"/>
      <c r="AV14" s="371"/>
      <c r="AW14" s="371"/>
      <c r="AX14" s="371"/>
      <c r="AY14" s="324" t="s">
        <v>1097</v>
      </c>
      <c r="OC14" s="425" t="s">
        <v>1322</v>
      </c>
      <c r="OD14" s="426"/>
      <c r="OE14" s="426"/>
      <c r="OF14" s="426"/>
      <c r="OG14" s="426"/>
      <c r="OH14" s="426"/>
      <c r="OI14" s="426"/>
      <c r="OJ14" s="426"/>
      <c r="OK14" s="544" t="s">
        <v>1320</v>
      </c>
      <c r="OL14" s="553" t="s">
        <v>1323</v>
      </c>
      <c r="OM14" s="553"/>
      <c r="ON14" s="553"/>
      <c r="OO14" s="553"/>
      <c r="OP14" s="553"/>
      <c r="OQ14" s="553"/>
      <c r="OR14" s="553"/>
      <c r="OS14" s="553"/>
      <c r="OT14" s="553"/>
      <c r="OU14" s="553"/>
      <c r="OV14" s="324" t="s">
        <v>1097</v>
      </c>
      <c r="OW14" s="322" t="s">
        <v>1174</v>
      </c>
      <c r="OX14" s="323"/>
      <c r="OY14" s="323"/>
      <c r="OZ14" s="323"/>
      <c r="PA14" s="323"/>
      <c r="PB14" s="324"/>
    </row>
    <row r="15" spans="1:418" ht="67.5" customHeight="1">
      <c r="A15" s="407"/>
      <c r="B15" s="552"/>
      <c r="C15" s="365"/>
      <c r="D15" s="366"/>
      <c r="E15" s="366"/>
      <c r="F15" s="366"/>
      <c r="G15" s="366"/>
      <c r="H15" s="366"/>
      <c r="I15" s="366"/>
      <c r="J15" s="366"/>
      <c r="K15" s="545"/>
      <c r="L15" s="371" t="s">
        <v>1335</v>
      </c>
      <c r="M15" s="371"/>
      <c r="N15" s="371"/>
      <c r="O15" s="371"/>
      <c r="P15" s="371"/>
      <c r="Q15" s="371"/>
      <c r="R15" s="371"/>
      <c r="S15" s="371"/>
      <c r="T15" s="371"/>
      <c r="U15" s="371"/>
      <c r="V15" s="327"/>
      <c r="W15" s="326"/>
      <c r="X15" s="326"/>
      <c r="Y15" s="326"/>
      <c r="Z15" s="326"/>
      <c r="AA15" s="326"/>
      <c r="AB15" s="327"/>
      <c r="AF15" s="365"/>
      <c r="AG15" s="366"/>
      <c r="AH15" s="366"/>
      <c r="AI15" s="366"/>
      <c r="AJ15" s="366"/>
      <c r="AK15" s="366"/>
      <c r="AL15" s="366"/>
      <c r="AM15" s="366"/>
      <c r="AN15" s="545"/>
      <c r="AO15" s="371" t="s">
        <v>1335</v>
      </c>
      <c r="AP15" s="371"/>
      <c r="AQ15" s="371"/>
      <c r="AR15" s="371"/>
      <c r="AS15" s="371"/>
      <c r="AT15" s="371"/>
      <c r="AU15" s="371"/>
      <c r="AV15" s="371"/>
      <c r="AW15" s="371"/>
      <c r="AX15" s="371"/>
      <c r="AY15" s="327"/>
      <c r="OC15" s="428"/>
      <c r="OD15" s="429"/>
      <c r="OE15" s="429"/>
      <c r="OF15" s="429"/>
      <c r="OG15" s="429"/>
      <c r="OH15" s="429"/>
      <c r="OI15" s="429"/>
      <c r="OJ15" s="429"/>
      <c r="OK15" s="545"/>
      <c r="OL15" s="554" t="s">
        <v>1324</v>
      </c>
      <c r="OM15" s="554"/>
      <c r="ON15" s="554"/>
      <c r="OO15" s="554"/>
      <c r="OP15" s="554"/>
      <c r="OQ15" s="554"/>
      <c r="OR15" s="554"/>
      <c r="OS15" s="554"/>
      <c r="OT15" s="554"/>
      <c r="OU15" s="554"/>
      <c r="OV15" s="327"/>
      <c r="OW15" s="325"/>
      <c r="OX15" s="326"/>
      <c r="OY15" s="326"/>
      <c r="OZ15" s="326"/>
      <c r="PA15" s="326"/>
      <c r="PB15" s="327"/>
    </row>
    <row r="16" spans="1:418" ht="14.25" customHeight="1">
      <c r="A16" s="280"/>
      <c r="B16" s="291"/>
      <c r="C16" s="277"/>
      <c r="D16" s="278"/>
      <c r="E16" s="278"/>
      <c r="F16" s="278"/>
      <c r="G16" s="278"/>
      <c r="H16" s="278"/>
      <c r="I16" s="278"/>
      <c r="J16" s="278"/>
      <c r="K16" s="283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87"/>
      <c r="W16" s="284"/>
      <c r="X16" s="284"/>
      <c r="Y16" s="284"/>
      <c r="Z16" s="284"/>
      <c r="AA16" s="284"/>
      <c r="AB16" s="287"/>
      <c r="AF16" s="277"/>
      <c r="AG16" s="278"/>
      <c r="AH16" s="278"/>
      <c r="AI16" s="278"/>
      <c r="AJ16" s="278"/>
      <c r="AK16" s="278"/>
      <c r="AL16" s="278"/>
      <c r="AM16" s="278"/>
      <c r="AN16" s="283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87"/>
      <c r="OC16" s="285"/>
      <c r="OD16" s="285"/>
      <c r="OE16" s="285"/>
      <c r="OF16" s="285"/>
      <c r="OG16" s="285"/>
      <c r="OH16" s="285"/>
      <c r="OI16" s="285"/>
      <c r="OJ16" s="285"/>
      <c r="OK16" s="283"/>
      <c r="OL16" s="286"/>
      <c r="OM16" s="286"/>
      <c r="ON16" s="286"/>
      <c r="OO16" s="286"/>
      <c r="OP16" s="286"/>
      <c r="OQ16" s="286"/>
      <c r="OR16" s="286"/>
      <c r="OS16" s="286"/>
      <c r="OT16" s="286"/>
      <c r="OU16" s="286"/>
      <c r="OV16" s="284"/>
      <c r="OW16" s="284"/>
      <c r="OX16" s="284"/>
      <c r="OY16" s="284"/>
      <c r="OZ16" s="284"/>
      <c r="PA16" s="284"/>
      <c r="PB16" s="284"/>
    </row>
    <row r="17" spans="1:418" ht="59.25" customHeight="1">
      <c r="A17" s="407" t="s">
        <v>926</v>
      </c>
      <c r="B17" s="551" t="s">
        <v>965</v>
      </c>
      <c r="C17" s="396" t="s">
        <v>1237</v>
      </c>
      <c r="D17" s="397"/>
      <c r="E17" s="397"/>
      <c r="F17" s="397"/>
      <c r="G17" s="397"/>
      <c r="H17" s="397"/>
      <c r="I17" s="397"/>
      <c r="J17" s="397"/>
      <c r="K17" s="544" t="s">
        <v>1320</v>
      </c>
      <c r="L17" s="371" t="s">
        <v>1238</v>
      </c>
      <c r="M17" s="371"/>
      <c r="N17" s="371"/>
      <c r="O17" s="371"/>
      <c r="P17" s="371"/>
      <c r="Q17" s="371"/>
      <c r="R17" s="371"/>
      <c r="S17" s="371"/>
      <c r="T17" s="371"/>
      <c r="U17" s="371"/>
      <c r="V17" s="324" t="s">
        <v>1097</v>
      </c>
      <c r="W17" s="323" t="s">
        <v>1174</v>
      </c>
      <c r="X17" s="323"/>
      <c r="Y17" s="323"/>
      <c r="Z17" s="323"/>
      <c r="AA17" s="323"/>
      <c r="AB17" s="324"/>
      <c r="AF17" s="396" t="s">
        <v>1237</v>
      </c>
      <c r="AG17" s="397"/>
      <c r="AH17" s="397"/>
      <c r="AI17" s="397"/>
      <c r="AJ17" s="397"/>
      <c r="AK17" s="397"/>
      <c r="AL17" s="397"/>
      <c r="AM17" s="397"/>
      <c r="AN17" s="544" t="s">
        <v>1320</v>
      </c>
      <c r="AO17" s="371" t="s">
        <v>1238</v>
      </c>
      <c r="AP17" s="371"/>
      <c r="AQ17" s="371"/>
      <c r="AR17" s="371"/>
      <c r="AS17" s="371"/>
      <c r="AT17" s="371"/>
      <c r="AU17" s="371"/>
      <c r="AV17" s="371"/>
      <c r="AW17" s="371"/>
      <c r="AX17" s="371"/>
      <c r="AY17" s="324" t="s">
        <v>1097</v>
      </c>
      <c r="OC17" s="285"/>
      <c r="OD17" s="285"/>
      <c r="OE17" s="285"/>
      <c r="OF17" s="285"/>
      <c r="OG17" s="285"/>
      <c r="OH17" s="285"/>
      <c r="OI17" s="285"/>
      <c r="OJ17" s="285"/>
      <c r="OK17" s="283"/>
      <c r="OL17" s="286"/>
      <c r="OM17" s="286"/>
      <c r="ON17" s="286"/>
      <c r="OO17" s="286"/>
      <c r="OP17" s="286"/>
      <c r="OQ17" s="286"/>
      <c r="OR17" s="286"/>
      <c r="OS17" s="286"/>
      <c r="OT17" s="286"/>
      <c r="OU17" s="286"/>
      <c r="OV17" s="284"/>
      <c r="OW17" s="284"/>
      <c r="OX17" s="284"/>
      <c r="OY17" s="284"/>
      <c r="OZ17" s="284"/>
      <c r="PA17" s="284"/>
      <c r="PB17" s="284"/>
    </row>
    <row r="18" spans="1:418" ht="59.25" customHeight="1">
      <c r="A18" s="407"/>
      <c r="B18" s="552"/>
      <c r="C18" s="365"/>
      <c r="D18" s="366"/>
      <c r="E18" s="366"/>
      <c r="F18" s="366"/>
      <c r="G18" s="366"/>
      <c r="H18" s="366"/>
      <c r="I18" s="366"/>
      <c r="J18" s="366"/>
      <c r="K18" s="545"/>
      <c r="L18" s="371" t="s">
        <v>1239</v>
      </c>
      <c r="M18" s="371"/>
      <c r="N18" s="371"/>
      <c r="O18" s="371"/>
      <c r="P18" s="371"/>
      <c r="Q18" s="371"/>
      <c r="R18" s="371"/>
      <c r="S18" s="371"/>
      <c r="T18" s="371"/>
      <c r="U18" s="371"/>
      <c r="V18" s="327"/>
      <c r="W18" s="326"/>
      <c r="X18" s="326"/>
      <c r="Y18" s="326"/>
      <c r="Z18" s="326"/>
      <c r="AA18" s="326"/>
      <c r="AB18" s="327"/>
      <c r="AF18" s="365"/>
      <c r="AG18" s="366"/>
      <c r="AH18" s="366"/>
      <c r="AI18" s="366"/>
      <c r="AJ18" s="366"/>
      <c r="AK18" s="366"/>
      <c r="AL18" s="366"/>
      <c r="AM18" s="366"/>
      <c r="AN18" s="545"/>
      <c r="AO18" s="371" t="s">
        <v>1239</v>
      </c>
      <c r="AP18" s="371"/>
      <c r="AQ18" s="371"/>
      <c r="AR18" s="371"/>
      <c r="AS18" s="371"/>
      <c r="AT18" s="371"/>
      <c r="AU18" s="371"/>
      <c r="AV18" s="371"/>
      <c r="AW18" s="371"/>
      <c r="AX18" s="371"/>
      <c r="AY18" s="327"/>
      <c r="OC18" s="285"/>
      <c r="OD18" s="285"/>
      <c r="OE18" s="285"/>
      <c r="OF18" s="285"/>
      <c r="OG18" s="285"/>
      <c r="OH18" s="285"/>
      <c r="OI18" s="285"/>
      <c r="OJ18" s="285"/>
      <c r="OK18" s="283"/>
      <c r="OL18" s="286"/>
      <c r="OM18" s="286"/>
      <c r="ON18" s="286"/>
      <c r="OO18" s="286"/>
      <c r="OP18" s="286"/>
      <c r="OQ18" s="286"/>
      <c r="OR18" s="286"/>
      <c r="OS18" s="286"/>
      <c r="OT18" s="286"/>
      <c r="OU18" s="286"/>
      <c r="OV18" s="284"/>
      <c r="OW18" s="284"/>
      <c r="OX18" s="284"/>
      <c r="OY18" s="284"/>
      <c r="OZ18" s="284"/>
      <c r="PA18" s="284"/>
      <c r="PB18" s="284"/>
    </row>
    <row r="19" spans="1:418" ht="15.75" customHeight="1">
      <c r="A19" s="280"/>
      <c r="B19" s="291"/>
      <c r="C19" s="277"/>
      <c r="D19" s="278"/>
      <c r="E19" s="278"/>
      <c r="F19" s="278"/>
      <c r="G19" s="278"/>
      <c r="H19" s="278"/>
      <c r="I19" s="278"/>
      <c r="J19" s="278"/>
      <c r="K19" s="283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87"/>
      <c r="W19" s="284"/>
      <c r="X19" s="284"/>
      <c r="Y19" s="284"/>
      <c r="Z19" s="284"/>
      <c r="AA19" s="284"/>
      <c r="AB19" s="287"/>
      <c r="AF19" s="277"/>
      <c r="AG19" s="278"/>
      <c r="AH19" s="278"/>
      <c r="AI19" s="278"/>
      <c r="AJ19" s="278"/>
      <c r="AK19" s="278"/>
      <c r="AL19" s="278"/>
      <c r="AM19" s="278"/>
      <c r="AN19" s="283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87"/>
      <c r="OC19" s="285"/>
      <c r="OD19" s="285"/>
      <c r="OE19" s="285"/>
      <c r="OF19" s="285"/>
      <c r="OG19" s="285"/>
      <c r="OH19" s="285"/>
      <c r="OI19" s="285"/>
      <c r="OJ19" s="285"/>
      <c r="OK19" s="283"/>
      <c r="OL19" s="286"/>
      <c r="OM19" s="286"/>
      <c r="ON19" s="286"/>
      <c r="OO19" s="286"/>
      <c r="OP19" s="286"/>
      <c r="OQ19" s="286"/>
      <c r="OR19" s="286"/>
      <c r="OS19" s="286"/>
      <c r="OT19" s="286"/>
      <c r="OU19" s="286"/>
      <c r="OV19" s="284"/>
      <c r="OW19" s="284"/>
      <c r="OX19" s="284"/>
      <c r="OY19" s="284"/>
      <c r="OZ19" s="284"/>
      <c r="PA19" s="284"/>
      <c r="PB19" s="284"/>
    </row>
    <row r="20" spans="1:418" ht="60.75" customHeight="1">
      <c r="A20" s="407" t="s">
        <v>926</v>
      </c>
      <c r="B20" s="551" t="s">
        <v>965</v>
      </c>
      <c r="C20" s="396" t="s">
        <v>1026</v>
      </c>
      <c r="D20" s="397"/>
      <c r="E20" s="397"/>
      <c r="F20" s="397"/>
      <c r="G20" s="397"/>
      <c r="H20" s="397"/>
      <c r="I20" s="397"/>
      <c r="J20" s="397"/>
      <c r="K20" s="544" t="s">
        <v>1320</v>
      </c>
      <c r="L20" s="371" t="s">
        <v>1149</v>
      </c>
      <c r="M20" s="371"/>
      <c r="N20" s="371"/>
      <c r="O20" s="371"/>
      <c r="P20" s="371"/>
      <c r="Q20" s="371"/>
      <c r="R20" s="371"/>
      <c r="S20" s="371"/>
      <c r="T20" s="371"/>
      <c r="U20" s="371"/>
      <c r="V20" s="324" t="s">
        <v>1097</v>
      </c>
      <c r="W20" s="323" t="s">
        <v>1174</v>
      </c>
      <c r="X20" s="323"/>
      <c r="Y20" s="323"/>
      <c r="Z20" s="323"/>
      <c r="AA20" s="323"/>
      <c r="AB20" s="324"/>
      <c r="AF20" s="396" t="s">
        <v>1026</v>
      </c>
      <c r="AG20" s="397"/>
      <c r="AH20" s="397"/>
      <c r="AI20" s="397"/>
      <c r="AJ20" s="397"/>
      <c r="AK20" s="397"/>
      <c r="AL20" s="397"/>
      <c r="AM20" s="397"/>
      <c r="AN20" s="544" t="s">
        <v>1320</v>
      </c>
      <c r="AO20" s="371" t="s">
        <v>1149</v>
      </c>
      <c r="AP20" s="371"/>
      <c r="AQ20" s="371"/>
      <c r="AR20" s="371"/>
      <c r="AS20" s="371"/>
      <c r="AT20" s="371"/>
      <c r="AU20" s="371"/>
      <c r="AV20" s="371"/>
      <c r="AW20" s="371"/>
      <c r="AX20" s="371"/>
      <c r="AY20" s="324" t="s">
        <v>1097</v>
      </c>
      <c r="OC20" s="285"/>
      <c r="OD20" s="285"/>
      <c r="OE20" s="285"/>
      <c r="OF20" s="285"/>
      <c r="OG20" s="285"/>
      <c r="OH20" s="285"/>
      <c r="OI20" s="285"/>
      <c r="OJ20" s="285"/>
      <c r="OK20" s="283"/>
      <c r="OL20" s="286"/>
      <c r="OM20" s="286"/>
      <c r="ON20" s="286"/>
      <c r="OO20" s="286"/>
      <c r="OP20" s="286"/>
      <c r="OQ20" s="286"/>
      <c r="OR20" s="286"/>
      <c r="OS20" s="286"/>
      <c r="OT20" s="286"/>
      <c r="OU20" s="286"/>
      <c r="OV20" s="284"/>
      <c r="OW20" s="284"/>
      <c r="OX20" s="284"/>
      <c r="OY20" s="284"/>
      <c r="OZ20" s="284"/>
      <c r="PA20" s="284"/>
      <c r="PB20" s="284"/>
    </row>
    <row r="21" spans="1:418" ht="60.75" customHeight="1">
      <c r="A21" s="407"/>
      <c r="B21" s="552"/>
      <c r="C21" s="365"/>
      <c r="D21" s="366"/>
      <c r="E21" s="366"/>
      <c r="F21" s="366"/>
      <c r="G21" s="366"/>
      <c r="H21" s="366"/>
      <c r="I21" s="366"/>
      <c r="J21" s="366"/>
      <c r="K21" s="545"/>
      <c r="L21" s="371" t="s">
        <v>1241</v>
      </c>
      <c r="M21" s="371"/>
      <c r="N21" s="371"/>
      <c r="O21" s="371"/>
      <c r="P21" s="371"/>
      <c r="Q21" s="371"/>
      <c r="R21" s="371"/>
      <c r="S21" s="371"/>
      <c r="T21" s="371"/>
      <c r="U21" s="371"/>
      <c r="V21" s="327"/>
      <c r="W21" s="326"/>
      <c r="X21" s="326"/>
      <c r="Y21" s="326"/>
      <c r="Z21" s="326"/>
      <c r="AA21" s="326"/>
      <c r="AB21" s="327"/>
      <c r="AF21" s="365"/>
      <c r="AG21" s="366"/>
      <c r="AH21" s="366"/>
      <c r="AI21" s="366"/>
      <c r="AJ21" s="366"/>
      <c r="AK21" s="366"/>
      <c r="AL21" s="366"/>
      <c r="AM21" s="366"/>
      <c r="AN21" s="545"/>
      <c r="AO21" s="371" t="s">
        <v>1241</v>
      </c>
      <c r="AP21" s="371"/>
      <c r="AQ21" s="371"/>
      <c r="AR21" s="371"/>
      <c r="AS21" s="371"/>
      <c r="AT21" s="371"/>
      <c r="AU21" s="371"/>
      <c r="AV21" s="371"/>
      <c r="AW21" s="371"/>
      <c r="AX21" s="371"/>
      <c r="AY21" s="327"/>
      <c r="OC21" s="285"/>
      <c r="OD21" s="285"/>
      <c r="OE21" s="285"/>
      <c r="OF21" s="285"/>
      <c r="OG21" s="285"/>
      <c r="OH21" s="285"/>
      <c r="OI21" s="285"/>
      <c r="OJ21" s="285"/>
      <c r="OK21" s="283"/>
      <c r="OL21" s="286"/>
      <c r="OM21" s="286"/>
      <c r="ON21" s="286"/>
      <c r="OO21" s="286"/>
      <c r="OP21" s="286"/>
      <c r="OQ21" s="286"/>
      <c r="OR21" s="286"/>
      <c r="OS21" s="286"/>
      <c r="OT21" s="286"/>
      <c r="OU21" s="286"/>
      <c r="OV21" s="284"/>
      <c r="OW21" s="284"/>
      <c r="OX21" s="284"/>
      <c r="OY21" s="284"/>
      <c r="OZ21" s="284"/>
      <c r="PA21" s="284"/>
      <c r="PB21" s="284"/>
    </row>
    <row r="22" spans="1:418" ht="14.25" customHeight="1">
      <c r="A22" s="280"/>
      <c r="B22" s="291"/>
      <c r="C22" s="277"/>
      <c r="D22" s="278"/>
      <c r="E22" s="278"/>
      <c r="F22" s="278"/>
      <c r="G22" s="278"/>
      <c r="H22" s="278"/>
      <c r="I22" s="278"/>
      <c r="J22" s="278"/>
      <c r="K22" s="283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87"/>
      <c r="W22" s="284"/>
      <c r="X22" s="284"/>
      <c r="Y22" s="284"/>
      <c r="Z22" s="284"/>
      <c r="AA22" s="284"/>
      <c r="AB22" s="287"/>
      <c r="AF22" s="277"/>
      <c r="AG22" s="278"/>
      <c r="AH22" s="278"/>
      <c r="AI22" s="278"/>
      <c r="AJ22" s="278"/>
      <c r="AK22" s="278"/>
      <c r="AL22" s="278"/>
      <c r="AM22" s="278"/>
      <c r="AN22" s="283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87"/>
      <c r="OC22" s="285"/>
      <c r="OD22" s="285"/>
      <c r="OE22" s="285"/>
      <c r="OF22" s="285"/>
      <c r="OG22" s="285"/>
      <c r="OH22" s="285"/>
      <c r="OI22" s="285"/>
      <c r="OJ22" s="285"/>
      <c r="OK22" s="283"/>
      <c r="OL22" s="286"/>
      <c r="OM22" s="286"/>
      <c r="ON22" s="286"/>
      <c r="OO22" s="286"/>
      <c r="OP22" s="286"/>
      <c r="OQ22" s="286"/>
      <c r="OR22" s="286"/>
      <c r="OS22" s="286"/>
      <c r="OT22" s="286"/>
      <c r="OU22" s="286"/>
      <c r="OV22" s="284"/>
      <c r="OW22" s="284"/>
      <c r="OX22" s="284"/>
      <c r="OY22" s="284"/>
      <c r="OZ22" s="284"/>
      <c r="PA22" s="284"/>
      <c r="PB22" s="284"/>
    </row>
    <row r="23" spans="1:418" ht="63" customHeight="1">
      <c r="A23" s="407" t="s">
        <v>1158</v>
      </c>
      <c r="B23" s="551" t="s">
        <v>1159</v>
      </c>
      <c r="C23" s="396" t="s">
        <v>1156</v>
      </c>
      <c r="D23" s="397"/>
      <c r="E23" s="397"/>
      <c r="F23" s="397"/>
      <c r="G23" s="397"/>
      <c r="H23" s="397"/>
      <c r="I23" s="397"/>
      <c r="J23" s="397"/>
      <c r="K23" s="544" t="s">
        <v>1320</v>
      </c>
      <c r="L23" s="371" t="s">
        <v>1325</v>
      </c>
      <c r="M23" s="371"/>
      <c r="N23" s="371"/>
      <c r="O23" s="371"/>
      <c r="P23" s="371"/>
      <c r="Q23" s="371"/>
      <c r="R23" s="371"/>
      <c r="S23" s="371"/>
      <c r="T23" s="371"/>
      <c r="U23" s="371"/>
      <c r="V23" s="547" t="s">
        <v>1097</v>
      </c>
      <c r="W23" s="324" t="s">
        <v>1174</v>
      </c>
      <c r="X23" s="369"/>
      <c r="Y23" s="369"/>
      <c r="Z23" s="369"/>
      <c r="AA23" s="369"/>
      <c r="AB23" s="369"/>
      <c r="AF23" s="396" t="s">
        <v>1156</v>
      </c>
      <c r="AG23" s="397"/>
      <c r="AH23" s="397"/>
      <c r="AI23" s="397"/>
      <c r="AJ23" s="397"/>
      <c r="AK23" s="397"/>
      <c r="AL23" s="397"/>
      <c r="AM23" s="397"/>
      <c r="AN23" s="544" t="s">
        <v>1320</v>
      </c>
      <c r="AO23" s="371" t="s">
        <v>1325</v>
      </c>
      <c r="AP23" s="371"/>
      <c r="AQ23" s="371"/>
      <c r="AR23" s="371"/>
      <c r="AS23" s="371"/>
      <c r="AT23" s="371"/>
      <c r="AU23" s="371"/>
      <c r="AV23" s="371"/>
      <c r="AW23" s="371"/>
      <c r="AX23" s="371"/>
      <c r="AY23" s="547" t="s">
        <v>1097</v>
      </c>
    </row>
    <row r="24" spans="1:418" ht="63" customHeight="1">
      <c r="A24" s="407"/>
      <c r="B24" s="552"/>
      <c r="C24" s="365"/>
      <c r="D24" s="366"/>
      <c r="E24" s="366"/>
      <c r="F24" s="366"/>
      <c r="G24" s="366"/>
      <c r="H24" s="366"/>
      <c r="I24" s="366"/>
      <c r="J24" s="366"/>
      <c r="K24" s="545"/>
      <c r="L24" s="371" t="s">
        <v>1161</v>
      </c>
      <c r="M24" s="371"/>
      <c r="N24" s="371"/>
      <c r="O24" s="371"/>
      <c r="P24" s="371"/>
      <c r="Q24" s="371"/>
      <c r="R24" s="371"/>
      <c r="S24" s="371"/>
      <c r="T24" s="371"/>
      <c r="U24" s="371"/>
      <c r="V24" s="548"/>
      <c r="W24" s="327"/>
      <c r="X24" s="370"/>
      <c r="Y24" s="370"/>
      <c r="Z24" s="370"/>
      <c r="AA24" s="370"/>
      <c r="AB24" s="370"/>
      <c r="AF24" s="365"/>
      <c r="AG24" s="366"/>
      <c r="AH24" s="366"/>
      <c r="AI24" s="366"/>
      <c r="AJ24" s="366"/>
      <c r="AK24" s="366"/>
      <c r="AL24" s="366"/>
      <c r="AM24" s="366"/>
      <c r="AN24" s="545"/>
      <c r="AO24" s="371" t="s">
        <v>1161</v>
      </c>
      <c r="AP24" s="371"/>
      <c r="AQ24" s="371"/>
      <c r="AR24" s="371"/>
      <c r="AS24" s="371"/>
      <c r="AT24" s="371"/>
      <c r="AU24" s="371"/>
      <c r="AV24" s="371"/>
      <c r="AW24" s="371"/>
      <c r="AX24" s="371"/>
      <c r="AY24" s="548"/>
    </row>
    <row r="25" spans="1:418" ht="15.75" customHeight="1">
      <c r="A25" s="280"/>
      <c r="B25" s="291"/>
      <c r="C25" s="277"/>
      <c r="D25" s="278"/>
      <c r="E25" s="278"/>
      <c r="F25" s="278"/>
      <c r="G25" s="278"/>
      <c r="H25" s="278"/>
      <c r="I25" s="278"/>
      <c r="J25" s="278"/>
      <c r="K25" s="283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301"/>
      <c r="W25" s="287"/>
      <c r="X25" s="302"/>
      <c r="Y25" s="302"/>
      <c r="Z25" s="302"/>
      <c r="AA25" s="302"/>
      <c r="AB25" s="302"/>
      <c r="AF25" s="277"/>
      <c r="AG25" s="278"/>
      <c r="AH25" s="278"/>
      <c r="AI25" s="278"/>
      <c r="AJ25" s="278"/>
      <c r="AK25" s="278"/>
      <c r="AL25" s="278"/>
      <c r="AM25" s="278"/>
      <c r="AN25" s="283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301"/>
    </row>
    <row r="26" spans="1:418" ht="67.5" customHeight="1">
      <c r="A26" s="407" t="s">
        <v>1158</v>
      </c>
      <c r="B26" s="551" t="s">
        <v>1159</v>
      </c>
      <c r="C26" s="396" t="s">
        <v>1165</v>
      </c>
      <c r="D26" s="397"/>
      <c r="E26" s="397"/>
      <c r="F26" s="397"/>
      <c r="G26" s="397"/>
      <c r="H26" s="397"/>
      <c r="I26" s="397"/>
      <c r="J26" s="397"/>
      <c r="K26" s="544" t="s">
        <v>1320</v>
      </c>
      <c r="L26" s="371" t="s">
        <v>1167</v>
      </c>
      <c r="M26" s="371"/>
      <c r="N26" s="371"/>
      <c r="O26" s="371"/>
      <c r="P26" s="371"/>
      <c r="Q26" s="371"/>
      <c r="R26" s="371"/>
      <c r="S26" s="371"/>
      <c r="T26" s="371"/>
      <c r="U26" s="371"/>
      <c r="V26" s="547" t="s">
        <v>1097</v>
      </c>
      <c r="W26" s="324" t="s">
        <v>1174</v>
      </c>
      <c r="X26" s="369"/>
      <c r="Y26" s="369"/>
      <c r="Z26" s="369"/>
      <c r="AA26" s="369"/>
      <c r="AB26" s="369"/>
      <c r="AF26" s="396" t="s">
        <v>1165</v>
      </c>
      <c r="AG26" s="397"/>
      <c r="AH26" s="397"/>
      <c r="AI26" s="397"/>
      <c r="AJ26" s="397"/>
      <c r="AK26" s="397"/>
      <c r="AL26" s="397"/>
      <c r="AM26" s="397"/>
      <c r="AN26" s="544" t="s">
        <v>1320</v>
      </c>
      <c r="AO26" s="371" t="s">
        <v>1167</v>
      </c>
      <c r="AP26" s="371"/>
      <c r="AQ26" s="371"/>
      <c r="AR26" s="371"/>
      <c r="AS26" s="371"/>
      <c r="AT26" s="371"/>
      <c r="AU26" s="371"/>
      <c r="AV26" s="371"/>
      <c r="AW26" s="371"/>
      <c r="AX26" s="371"/>
      <c r="AY26" s="547" t="s">
        <v>1097</v>
      </c>
    </row>
    <row r="27" spans="1:418" ht="67.5" customHeight="1">
      <c r="A27" s="407"/>
      <c r="B27" s="552"/>
      <c r="C27" s="365"/>
      <c r="D27" s="366"/>
      <c r="E27" s="366"/>
      <c r="F27" s="366"/>
      <c r="G27" s="366"/>
      <c r="H27" s="366"/>
      <c r="I27" s="366"/>
      <c r="J27" s="366"/>
      <c r="K27" s="545"/>
      <c r="L27" s="371" t="s">
        <v>1242</v>
      </c>
      <c r="M27" s="371"/>
      <c r="N27" s="371"/>
      <c r="O27" s="371"/>
      <c r="P27" s="371"/>
      <c r="Q27" s="371"/>
      <c r="R27" s="371"/>
      <c r="S27" s="371"/>
      <c r="T27" s="371"/>
      <c r="U27" s="371"/>
      <c r="V27" s="548"/>
      <c r="W27" s="327"/>
      <c r="X27" s="370"/>
      <c r="Y27" s="370"/>
      <c r="Z27" s="370"/>
      <c r="AA27" s="370"/>
      <c r="AB27" s="370"/>
      <c r="AF27" s="365"/>
      <c r="AG27" s="366"/>
      <c r="AH27" s="366"/>
      <c r="AI27" s="366"/>
      <c r="AJ27" s="366"/>
      <c r="AK27" s="366"/>
      <c r="AL27" s="366"/>
      <c r="AM27" s="366"/>
      <c r="AN27" s="545"/>
      <c r="AO27" s="371" t="s">
        <v>1242</v>
      </c>
      <c r="AP27" s="371"/>
      <c r="AQ27" s="371"/>
      <c r="AR27" s="371"/>
      <c r="AS27" s="371"/>
      <c r="AT27" s="371"/>
      <c r="AU27" s="371"/>
      <c r="AV27" s="371"/>
      <c r="AW27" s="371"/>
      <c r="AX27" s="371"/>
      <c r="AY27" s="548"/>
    </row>
    <row r="28" spans="1:418" ht="15" customHeight="1">
      <c r="A28" s="280"/>
      <c r="B28" s="291"/>
      <c r="C28" s="277"/>
      <c r="D28" s="278"/>
      <c r="E28" s="278"/>
      <c r="F28" s="278"/>
      <c r="G28" s="278"/>
      <c r="H28" s="278"/>
      <c r="I28" s="278"/>
      <c r="J28" s="278"/>
      <c r="K28" s="283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301"/>
      <c r="W28" s="287"/>
      <c r="X28" s="302"/>
      <c r="Y28" s="302"/>
      <c r="Z28" s="302"/>
      <c r="AA28" s="302"/>
      <c r="AB28" s="302"/>
      <c r="AF28" s="277"/>
      <c r="AG28" s="278"/>
      <c r="AH28" s="278"/>
      <c r="AI28" s="278"/>
      <c r="AJ28" s="278"/>
      <c r="AK28" s="278"/>
      <c r="AL28" s="278"/>
      <c r="AM28" s="278"/>
      <c r="AN28" s="283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301"/>
    </row>
    <row r="29" spans="1:418" ht="64.5" customHeight="1">
      <c r="A29" s="407" t="s">
        <v>1158</v>
      </c>
      <c r="B29" s="551" t="s">
        <v>965</v>
      </c>
      <c r="C29" s="396" t="s">
        <v>1311</v>
      </c>
      <c r="D29" s="397"/>
      <c r="E29" s="397"/>
      <c r="F29" s="397"/>
      <c r="G29" s="397"/>
      <c r="H29" s="397"/>
      <c r="I29" s="397"/>
      <c r="J29" s="397"/>
      <c r="K29" s="544" t="s">
        <v>1320</v>
      </c>
      <c r="L29" s="371" t="s">
        <v>1336</v>
      </c>
      <c r="M29" s="371"/>
      <c r="N29" s="371"/>
      <c r="O29" s="371"/>
      <c r="P29" s="371"/>
      <c r="Q29" s="371"/>
      <c r="R29" s="371"/>
      <c r="S29" s="371"/>
      <c r="T29" s="371"/>
      <c r="U29" s="371"/>
      <c r="V29" s="547" t="s">
        <v>1097</v>
      </c>
      <c r="W29" s="324" t="s">
        <v>1326</v>
      </c>
      <c r="X29" s="369"/>
      <c r="Y29" s="369"/>
      <c r="Z29" s="369"/>
      <c r="AA29" s="369"/>
      <c r="AB29" s="369"/>
      <c r="AF29" s="396" t="s">
        <v>1311</v>
      </c>
      <c r="AG29" s="397"/>
      <c r="AH29" s="397"/>
      <c r="AI29" s="397"/>
      <c r="AJ29" s="397"/>
      <c r="AK29" s="397"/>
      <c r="AL29" s="397"/>
      <c r="AM29" s="397"/>
      <c r="AN29" s="544" t="s">
        <v>1320</v>
      </c>
      <c r="AO29" s="371" t="s">
        <v>1336</v>
      </c>
      <c r="AP29" s="371"/>
      <c r="AQ29" s="371"/>
      <c r="AR29" s="371"/>
      <c r="AS29" s="371"/>
      <c r="AT29" s="371"/>
      <c r="AU29" s="371"/>
      <c r="AV29" s="371"/>
      <c r="AW29" s="371"/>
      <c r="AX29" s="371"/>
      <c r="AY29" s="547" t="s">
        <v>1097</v>
      </c>
    </row>
    <row r="30" spans="1:418" ht="64.5" customHeight="1">
      <c r="A30" s="407"/>
      <c r="B30" s="552"/>
      <c r="C30" s="365"/>
      <c r="D30" s="366"/>
      <c r="E30" s="366"/>
      <c r="F30" s="366"/>
      <c r="G30" s="366"/>
      <c r="H30" s="366"/>
      <c r="I30" s="366"/>
      <c r="J30" s="366"/>
      <c r="K30" s="545"/>
      <c r="L30" s="371" t="s">
        <v>1337</v>
      </c>
      <c r="M30" s="371"/>
      <c r="N30" s="371"/>
      <c r="O30" s="371"/>
      <c r="P30" s="371"/>
      <c r="Q30" s="371"/>
      <c r="R30" s="371"/>
      <c r="S30" s="371"/>
      <c r="T30" s="371"/>
      <c r="U30" s="371"/>
      <c r="V30" s="548"/>
      <c r="W30" s="327"/>
      <c r="X30" s="370"/>
      <c r="Y30" s="370"/>
      <c r="Z30" s="370"/>
      <c r="AA30" s="370"/>
      <c r="AB30" s="370"/>
      <c r="AF30" s="365"/>
      <c r="AG30" s="366"/>
      <c r="AH30" s="366"/>
      <c r="AI30" s="366"/>
      <c r="AJ30" s="366"/>
      <c r="AK30" s="366"/>
      <c r="AL30" s="366"/>
      <c r="AM30" s="366"/>
      <c r="AN30" s="545"/>
      <c r="AO30" s="371" t="s">
        <v>1337</v>
      </c>
      <c r="AP30" s="371"/>
      <c r="AQ30" s="371"/>
      <c r="AR30" s="371"/>
      <c r="AS30" s="371"/>
      <c r="AT30" s="371"/>
      <c r="AU30" s="371"/>
      <c r="AV30" s="371"/>
      <c r="AW30" s="371"/>
      <c r="AX30" s="371"/>
      <c r="AY30" s="548"/>
    </row>
    <row r="31" spans="1:418" ht="14.25" customHeight="1">
      <c r="A31" s="280"/>
      <c r="B31" s="291"/>
      <c r="C31" s="277"/>
      <c r="D31" s="278"/>
      <c r="E31" s="278"/>
      <c r="F31" s="278"/>
      <c r="G31" s="278"/>
      <c r="H31" s="278"/>
      <c r="I31" s="278"/>
      <c r="J31" s="278"/>
      <c r="K31" s="283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301"/>
      <c r="W31" s="287"/>
      <c r="X31" s="302"/>
      <c r="Y31" s="302"/>
      <c r="Z31" s="302"/>
      <c r="AA31" s="302"/>
      <c r="AB31" s="302"/>
      <c r="AF31" s="277"/>
      <c r="AG31" s="278"/>
      <c r="AH31" s="278"/>
      <c r="AI31" s="278"/>
      <c r="AJ31" s="278"/>
      <c r="AK31" s="278"/>
      <c r="AL31" s="278"/>
      <c r="AM31" s="278"/>
      <c r="AN31" s="283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301"/>
    </row>
    <row r="32" spans="1:418" ht="68.25" customHeight="1">
      <c r="A32" s="407" t="s">
        <v>1158</v>
      </c>
      <c r="B32" s="551" t="s">
        <v>966</v>
      </c>
      <c r="C32" s="396" t="s">
        <v>1312</v>
      </c>
      <c r="D32" s="397"/>
      <c r="E32" s="397"/>
      <c r="F32" s="397"/>
      <c r="G32" s="397"/>
      <c r="H32" s="397"/>
      <c r="I32" s="397"/>
      <c r="J32" s="397"/>
      <c r="K32" s="544" t="s">
        <v>1320</v>
      </c>
      <c r="L32" s="371" t="s">
        <v>1339</v>
      </c>
      <c r="M32" s="371"/>
      <c r="N32" s="371"/>
      <c r="O32" s="371"/>
      <c r="P32" s="371"/>
      <c r="Q32" s="371"/>
      <c r="R32" s="371"/>
      <c r="S32" s="371"/>
      <c r="T32" s="371"/>
      <c r="U32" s="371"/>
      <c r="V32" s="547" t="s">
        <v>1097</v>
      </c>
      <c r="W32" s="324" t="s">
        <v>1174</v>
      </c>
      <c r="X32" s="369"/>
      <c r="Y32" s="369"/>
      <c r="Z32" s="369"/>
      <c r="AA32" s="369"/>
      <c r="AB32" s="369"/>
      <c r="AF32" s="396" t="s">
        <v>1312</v>
      </c>
      <c r="AG32" s="397"/>
      <c r="AH32" s="397"/>
      <c r="AI32" s="397"/>
      <c r="AJ32" s="397"/>
      <c r="AK32" s="397"/>
      <c r="AL32" s="397"/>
      <c r="AM32" s="397"/>
      <c r="AN32" s="544" t="s">
        <v>1320</v>
      </c>
      <c r="AO32" s="371" t="s">
        <v>1339</v>
      </c>
      <c r="AP32" s="371"/>
      <c r="AQ32" s="371"/>
      <c r="AR32" s="371"/>
      <c r="AS32" s="371"/>
      <c r="AT32" s="371"/>
      <c r="AU32" s="371"/>
      <c r="AV32" s="371"/>
      <c r="AW32" s="371"/>
      <c r="AX32" s="371"/>
      <c r="AY32" s="547" t="s">
        <v>1097</v>
      </c>
    </row>
    <row r="33" spans="1:51" ht="68.25" customHeight="1">
      <c r="A33" s="407"/>
      <c r="B33" s="552"/>
      <c r="C33" s="365"/>
      <c r="D33" s="366"/>
      <c r="E33" s="366"/>
      <c r="F33" s="366"/>
      <c r="G33" s="366"/>
      <c r="H33" s="366"/>
      <c r="I33" s="366"/>
      <c r="J33" s="366"/>
      <c r="K33" s="545"/>
      <c r="L33" s="371" t="s">
        <v>1338</v>
      </c>
      <c r="M33" s="371"/>
      <c r="N33" s="371"/>
      <c r="O33" s="371"/>
      <c r="P33" s="371"/>
      <c r="Q33" s="371"/>
      <c r="R33" s="371"/>
      <c r="S33" s="371"/>
      <c r="T33" s="371"/>
      <c r="U33" s="371"/>
      <c r="V33" s="548"/>
      <c r="W33" s="327"/>
      <c r="X33" s="370"/>
      <c r="Y33" s="370"/>
      <c r="Z33" s="370"/>
      <c r="AA33" s="370"/>
      <c r="AB33" s="370"/>
      <c r="AF33" s="365"/>
      <c r="AG33" s="366"/>
      <c r="AH33" s="366"/>
      <c r="AI33" s="366"/>
      <c r="AJ33" s="366"/>
      <c r="AK33" s="366"/>
      <c r="AL33" s="366"/>
      <c r="AM33" s="366"/>
      <c r="AN33" s="545"/>
      <c r="AO33" s="371" t="s">
        <v>1338</v>
      </c>
      <c r="AP33" s="371"/>
      <c r="AQ33" s="371"/>
      <c r="AR33" s="371"/>
      <c r="AS33" s="371"/>
      <c r="AT33" s="371"/>
      <c r="AU33" s="371"/>
      <c r="AV33" s="371"/>
      <c r="AW33" s="371"/>
      <c r="AX33" s="371"/>
      <c r="AY33" s="548"/>
    </row>
    <row r="34" spans="1:51" ht="18.75" customHeight="1">
      <c r="A34" s="280"/>
      <c r="B34" s="291"/>
      <c r="C34" s="277"/>
      <c r="D34" s="278"/>
      <c r="E34" s="278"/>
      <c r="F34" s="278"/>
      <c r="G34" s="278"/>
      <c r="H34" s="278"/>
      <c r="I34" s="278"/>
      <c r="J34" s="278"/>
      <c r="K34" s="283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301"/>
      <c r="W34" s="287"/>
      <c r="X34" s="302"/>
      <c r="Y34" s="302"/>
      <c r="Z34" s="302"/>
      <c r="AA34" s="302"/>
      <c r="AB34" s="302"/>
      <c r="AF34" s="277"/>
      <c r="AG34" s="278"/>
      <c r="AH34" s="278"/>
      <c r="AI34" s="278"/>
      <c r="AJ34" s="278"/>
      <c r="AK34" s="278"/>
      <c r="AL34" s="278"/>
      <c r="AM34" s="278"/>
      <c r="AN34" s="283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301"/>
    </row>
    <row r="35" spans="1:51" ht="73.5" customHeight="1">
      <c r="A35" s="407" t="s">
        <v>1158</v>
      </c>
      <c r="B35" s="551" t="s">
        <v>1159</v>
      </c>
      <c r="C35" s="396" t="s">
        <v>1340</v>
      </c>
      <c r="D35" s="397"/>
      <c r="E35" s="397"/>
      <c r="F35" s="397"/>
      <c r="G35" s="397"/>
      <c r="H35" s="397"/>
      <c r="I35" s="397"/>
      <c r="J35" s="397"/>
      <c r="K35" s="544" t="s">
        <v>1320</v>
      </c>
      <c r="L35" s="371" t="s">
        <v>1342</v>
      </c>
      <c r="M35" s="371"/>
      <c r="N35" s="371"/>
      <c r="O35" s="371"/>
      <c r="P35" s="371"/>
      <c r="Q35" s="371"/>
      <c r="R35" s="371"/>
      <c r="S35" s="371"/>
      <c r="T35" s="371"/>
      <c r="U35" s="371"/>
      <c r="V35" s="398" t="s">
        <v>1097</v>
      </c>
      <c r="W35" s="324" t="s">
        <v>1326</v>
      </c>
      <c r="X35" s="369"/>
      <c r="Y35" s="369"/>
      <c r="Z35" s="369"/>
      <c r="AA35" s="369"/>
      <c r="AB35" s="369"/>
      <c r="AF35" s="396" t="s">
        <v>1340</v>
      </c>
      <c r="AG35" s="397"/>
      <c r="AH35" s="397"/>
      <c r="AI35" s="397"/>
      <c r="AJ35" s="397"/>
      <c r="AK35" s="397"/>
      <c r="AL35" s="397"/>
      <c r="AM35" s="397"/>
      <c r="AN35" s="544" t="s">
        <v>1320</v>
      </c>
      <c r="AO35" s="371" t="s">
        <v>1342</v>
      </c>
      <c r="AP35" s="371"/>
      <c r="AQ35" s="371"/>
      <c r="AR35" s="371"/>
      <c r="AS35" s="371"/>
      <c r="AT35" s="371"/>
      <c r="AU35" s="371"/>
      <c r="AV35" s="371"/>
      <c r="AW35" s="371"/>
      <c r="AX35" s="371"/>
      <c r="AY35" s="398" t="s">
        <v>1097</v>
      </c>
    </row>
    <row r="36" spans="1:51" ht="76.5" customHeight="1">
      <c r="A36" s="407"/>
      <c r="B36" s="552"/>
      <c r="C36" s="365"/>
      <c r="D36" s="366"/>
      <c r="E36" s="366"/>
      <c r="F36" s="366"/>
      <c r="G36" s="366"/>
      <c r="H36" s="366"/>
      <c r="I36" s="366"/>
      <c r="J36" s="366"/>
      <c r="K36" s="545"/>
      <c r="L36" s="371" t="s">
        <v>1341</v>
      </c>
      <c r="M36" s="371"/>
      <c r="N36" s="371"/>
      <c r="O36" s="371"/>
      <c r="P36" s="371"/>
      <c r="Q36" s="371"/>
      <c r="R36" s="371"/>
      <c r="S36" s="371"/>
      <c r="T36" s="371"/>
      <c r="U36" s="371"/>
      <c r="V36" s="368"/>
      <c r="W36" s="327"/>
      <c r="X36" s="370"/>
      <c r="Y36" s="370"/>
      <c r="Z36" s="370"/>
      <c r="AA36" s="370"/>
      <c r="AB36" s="370"/>
      <c r="AF36" s="365"/>
      <c r="AG36" s="366"/>
      <c r="AH36" s="366"/>
      <c r="AI36" s="366"/>
      <c r="AJ36" s="366"/>
      <c r="AK36" s="366"/>
      <c r="AL36" s="366"/>
      <c r="AM36" s="366"/>
      <c r="AN36" s="545"/>
      <c r="AO36" s="371" t="s">
        <v>1341</v>
      </c>
      <c r="AP36" s="371"/>
      <c r="AQ36" s="371"/>
      <c r="AR36" s="371"/>
      <c r="AS36" s="371"/>
      <c r="AT36" s="371"/>
      <c r="AU36" s="371"/>
      <c r="AV36" s="371"/>
      <c r="AW36" s="371"/>
      <c r="AX36" s="371"/>
      <c r="AY36" s="368"/>
    </row>
    <row r="37" spans="1:51" ht="18" customHeight="1">
      <c r="A37" s="280"/>
      <c r="B37" s="291"/>
      <c r="C37" s="277"/>
      <c r="D37" s="278"/>
      <c r="E37" s="278"/>
      <c r="F37" s="278"/>
      <c r="G37" s="278"/>
      <c r="H37" s="278"/>
      <c r="I37" s="278"/>
      <c r="J37" s="278"/>
      <c r="K37" s="283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90"/>
      <c r="W37" s="287"/>
      <c r="X37" s="302"/>
      <c r="Y37" s="302"/>
      <c r="Z37" s="302"/>
      <c r="AA37" s="302"/>
      <c r="AB37" s="302"/>
      <c r="AF37" s="277"/>
      <c r="AG37" s="278"/>
      <c r="AH37" s="278"/>
      <c r="AI37" s="278"/>
      <c r="AJ37" s="278"/>
      <c r="AK37" s="278"/>
      <c r="AL37" s="278"/>
      <c r="AM37" s="278"/>
      <c r="AN37" s="283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90"/>
    </row>
    <row r="38" spans="1:51" ht="69.75" customHeight="1">
      <c r="A38" s="407" t="s">
        <v>1158</v>
      </c>
      <c r="B38" s="551" t="s">
        <v>965</v>
      </c>
      <c r="C38" s="396" t="s">
        <v>1345</v>
      </c>
      <c r="D38" s="397"/>
      <c r="E38" s="397"/>
      <c r="F38" s="397"/>
      <c r="G38" s="397"/>
      <c r="H38" s="397"/>
      <c r="I38" s="397"/>
      <c r="J38" s="397"/>
      <c r="K38" s="544" t="s">
        <v>1320</v>
      </c>
      <c r="L38" s="371" t="s">
        <v>1343</v>
      </c>
      <c r="M38" s="371"/>
      <c r="N38" s="371"/>
      <c r="O38" s="371"/>
      <c r="P38" s="371"/>
      <c r="Q38" s="371"/>
      <c r="R38" s="371"/>
      <c r="S38" s="371"/>
      <c r="T38" s="371"/>
      <c r="U38" s="371"/>
      <c r="V38" s="398" t="s">
        <v>1097</v>
      </c>
      <c r="W38" s="324" t="s">
        <v>1326</v>
      </c>
      <c r="X38" s="369"/>
      <c r="Y38" s="369"/>
      <c r="Z38" s="369"/>
      <c r="AA38" s="369"/>
      <c r="AB38" s="369"/>
      <c r="AF38" s="396" t="s">
        <v>1345</v>
      </c>
      <c r="AG38" s="397"/>
      <c r="AH38" s="397"/>
      <c r="AI38" s="397"/>
      <c r="AJ38" s="397"/>
      <c r="AK38" s="397"/>
      <c r="AL38" s="397"/>
      <c r="AM38" s="397"/>
      <c r="AN38" s="544" t="s">
        <v>1320</v>
      </c>
      <c r="AO38" s="371" t="s">
        <v>1343</v>
      </c>
      <c r="AP38" s="371"/>
      <c r="AQ38" s="371"/>
      <c r="AR38" s="371"/>
      <c r="AS38" s="371"/>
      <c r="AT38" s="371"/>
      <c r="AU38" s="371"/>
      <c r="AV38" s="371"/>
      <c r="AW38" s="371"/>
      <c r="AX38" s="371"/>
      <c r="AY38" s="398" t="s">
        <v>1097</v>
      </c>
    </row>
    <row r="39" spans="1:51" ht="69.75" customHeight="1">
      <c r="A39" s="407"/>
      <c r="B39" s="552"/>
      <c r="C39" s="365"/>
      <c r="D39" s="366"/>
      <c r="E39" s="366"/>
      <c r="F39" s="366"/>
      <c r="G39" s="366"/>
      <c r="H39" s="366"/>
      <c r="I39" s="366"/>
      <c r="J39" s="366"/>
      <c r="K39" s="545"/>
      <c r="L39" s="371" t="s">
        <v>1344</v>
      </c>
      <c r="M39" s="371"/>
      <c r="N39" s="371"/>
      <c r="O39" s="371"/>
      <c r="P39" s="371"/>
      <c r="Q39" s="371"/>
      <c r="R39" s="371"/>
      <c r="S39" s="371"/>
      <c r="T39" s="371"/>
      <c r="U39" s="371"/>
      <c r="V39" s="368"/>
      <c r="W39" s="327"/>
      <c r="X39" s="370"/>
      <c r="Y39" s="370"/>
      <c r="Z39" s="370"/>
      <c r="AA39" s="370"/>
      <c r="AB39" s="370"/>
      <c r="AF39" s="365"/>
      <c r="AG39" s="366"/>
      <c r="AH39" s="366"/>
      <c r="AI39" s="366"/>
      <c r="AJ39" s="366"/>
      <c r="AK39" s="366"/>
      <c r="AL39" s="366"/>
      <c r="AM39" s="366"/>
      <c r="AN39" s="545"/>
      <c r="AO39" s="371" t="s">
        <v>1344</v>
      </c>
      <c r="AP39" s="371"/>
      <c r="AQ39" s="371"/>
      <c r="AR39" s="371"/>
      <c r="AS39" s="371"/>
      <c r="AT39" s="371"/>
      <c r="AU39" s="371"/>
      <c r="AV39" s="371"/>
      <c r="AW39" s="371"/>
      <c r="AX39" s="371"/>
      <c r="AY39" s="368"/>
    </row>
    <row r="40" spans="1:51" ht="17.25" customHeight="1">
      <c r="A40" s="280"/>
      <c r="B40" s="291"/>
      <c r="C40" s="277"/>
      <c r="D40" s="278"/>
      <c r="E40" s="278"/>
      <c r="F40" s="278"/>
      <c r="G40" s="278"/>
      <c r="H40" s="278"/>
      <c r="I40" s="278"/>
      <c r="J40" s="278"/>
      <c r="K40" s="283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90"/>
      <c r="W40" s="287"/>
      <c r="X40" s="302"/>
      <c r="Y40" s="302"/>
      <c r="Z40" s="302"/>
      <c r="AA40" s="302"/>
      <c r="AB40" s="302"/>
      <c r="AF40" s="277"/>
      <c r="AG40" s="278"/>
      <c r="AH40" s="278"/>
      <c r="AI40" s="278"/>
      <c r="AJ40" s="278"/>
      <c r="AK40" s="278"/>
      <c r="AL40" s="278"/>
      <c r="AM40" s="278"/>
      <c r="AN40" s="283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90"/>
    </row>
    <row r="41" spans="1:51" ht="58.5" customHeight="1">
      <c r="A41" s="407" t="s">
        <v>1158</v>
      </c>
      <c r="B41" s="551" t="s">
        <v>965</v>
      </c>
      <c r="C41" s="396" t="s">
        <v>1212</v>
      </c>
      <c r="D41" s="397"/>
      <c r="E41" s="397"/>
      <c r="F41" s="397"/>
      <c r="G41" s="397"/>
      <c r="H41" s="397"/>
      <c r="I41" s="397"/>
      <c r="J41" s="397"/>
      <c r="K41" s="544" t="s">
        <v>1320</v>
      </c>
      <c r="L41" s="371" t="s">
        <v>1249</v>
      </c>
      <c r="M41" s="371"/>
      <c r="N41" s="371"/>
      <c r="O41" s="371"/>
      <c r="P41" s="371"/>
      <c r="Q41" s="371"/>
      <c r="R41" s="371"/>
      <c r="S41" s="371"/>
      <c r="T41" s="371"/>
      <c r="U41" s="371"/>
      <c r="V41" s="398" t="s">
        <v>1097</v>
      </c>
      <c r="W41" s="324" t="s">
        <v>1326</v>
      </c>
      <c r="X41" s="369"/>
      <c r="Y41" s="369"/>
      <c r="Z41" s="369"/>
      <c r="AA41" s="369"/>
      <c r="AB41" s="369"/>
      <c r="AF41" s="396" t="s">
        <v>1212</v>
      </c>
      <c r="AG41" s="397"/>
      <c r="AH41" s="397"/>
      <c r="AI41" s="397"/>
      <c r="AJ41" s="397"/>
      <c r="AK41" s="397"/>
      <c r="AL41" s="397"/>
      <c r="AM41" s="397"/>
      <c r="AN41" s="544" t="s">
        <v>1320</v>
      </c>
      <c r="AO41" s="371" t="s">
        <v>1249</v>
      </c>
      <c r="AP41" s="371"/>
      <c r="AQ41" s="371"/>
      <c r="AR41" s="371"/>
      <c r="AS41" s="371"/>
      <c r="AT41" s="371"/>
      <c r="AU41" s="371"/>
      <c r="AV41" s="371"/>
      <c r="AW41" s="371"/>
      <c r="AX41" s="371"/>
      <c r="AY41" s="398" t="s">
        <v>1097</v>
      </c>
    </row>
    <row r="42" spans="1:51" ht="58.5" customHeight="1">
      <c r="A42" s="407"/>
      <c r="B42" s="552"/>
      <c r="C42" s="365"/>
      <c r="D42" s="366"/>
      <c r="E42" s="366"/>
      <c r="F42" s="366"/>
      <c r="G42" s="366"/>
      <c r="H42" s="366"/>
      <c r="I42" s="366"/>
      <c r="J42" s="366"/>
      <c r="K42" s="545"/>
      <c r="L42" s="371" t="s">
        <v>1248</v>
      </c>
      <c r="M42" s="371"/>
      <c r="N42" s="371"/>
      <c r="O42" s="371"/>
      <c r="P42" s="371"/>
      <c r="Q42" s="371"/>
      <c r="R42" s="371"/>
      <c r="S42" s="371"/>
      <c r="T42" s="371"/>
      <c r="U42" s="371"/>
      <c r="V42" s="368"/>
      <c r="W42" s="327"/>
      <c r="X42" s="370"/>
      <c r="Y42" s="370"/>
      <c r="Z42" s="370"/>
      <c r="AA42" s="370"/>
      <c r="AB42" s="370"/>
      <c r="AF42" s="365"/>
      <c r="AG42" s="366"/>
      <c r="AH42" s="366"/>
      <c r="AI42" s="366"/>
      <c r="AJ42" s="366"/>
      <c r="AK42" s="366"/>
      <c r="AL42" s="366"/>
      <c r="AM42" s="366"/>
      <c r="AN42" s="545"/>
      <c r="AO42" s="371" t="s">
        <v>1248</v>
      </c>
      <c r="AP42" s="371"/>
      <c r="AQ42" s="371"/>
      <c r="AR42" s="371"/>
      <c r="AS42" s="371"/>
      <c r="AT42" s="371"/>
      <c r="AU42" s="371"/>
      <c r="AV42" s="371"/>
      <c r="AW42" s="371"/>
      <c r="AX42" s="371"/>
      <c r="AY42" s="368"/>
    </row>
    <row r="43" spans="1:51" ht="21" customHeight="1">
      <c r="A43" s="280"/>
      <c r="B43" s="291"/>
      <c r="C43" s="277"/>
      <c r="D43" s="278"/>
      <c r="E43" s="278"/>
      <c r="F43" s="278"/>
      <c r="G43" s="278"/>
      <c r="H43" s="278"/>
      <c r="I43" s="278"/>
      <c r="J43" s="278"/>
      <c r="K43" s="283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90"/>
      <c r="W43" s="287"/>
      <c r="X43" s="302"/>
      <c r="Y43" s="302"/>
      <c r="Z43" s="302"/>
      <c r="AA43" s="302"/>
      <c r="AB43" s="302"/>
      <c r="AF43" s="277"/>
      <c r="AG43" s="278"/>
      <c r="AH43" s="278"/>
      <c r="AI43" s="278"/>
      <c r="AJ43" s="278"/>
      <c r="AK43" s="278"/>
      <c r="AL43" s="278"/>
      <c r="AM43" s="278"/>
      <c r="AN43" s="283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90"/>
    </row>
    <row r="44" spans="1:51" ht="60.75" customHeight="1">
      <c r="A44" s="407" t="s">
        <v>1158</v>
      </c>
      <c r="B44" s="551" t="s">
        <v>965</v>
      </c>
      <c r="C44" s="396" t="s">
        <v>1050</v>
      </c>
      <c r="D44" s="397"/>
      <c r="E44" s="397"/>
      <c r="F44" s="397"/>
      <c r="G44" s="397"/>
      <c r="H44" s="397"/>
      <c r="I44" s="397"/>
      <c r="J44" s="397"/>
      <c r="K44" s="544" t="s">
        <v>1320</v>
      </c>
      <c r="L44" s="371" t="s">
        <v>1187</v>
      </c>
      <c r="M44" s="371"/>
      <c r="N44" s="371"/>
      <c r="O44" s="371"/>
      <c r="P44" s="371"/>
      <c r="Q44" s="371"/>
      <c r="R44" s="371"/>
      <c r="S44" s="371"/>
      <c r="T44" s="371"/>
      <c r="U44" s="371"/>
      <c r="V44" s="398" t="s">
        <v>1097</v>
      </c>
      <c r="W44" s="324" t="s">
        <v>1174</v>
      </c>
      <c r="X44" s="369"/>
      <c r="Y44" s="369"/>
      <c r="Z44" s="369"/>
      <c r="AA44" s="369"/>
      <c r="AB44" s="369"/>
      <c r="AF44" s="396" t="s">
        <v>1050</v>
      </c>
      <c r="AG44" s="397"/>
      <c r="AH44" s="397"/>
      <c r="AI44" s="397"/>
      <c r="AJ44" s="397"/>
      <c r="AK44" s="397"/>
      <c r="AL44" s="397"/>
      <c r="AM44" s="397"/>
      <c r="AN44" s="544" t="s">
        <v>1320</v>
      </c>
      <c r="AO44" s="371" t="s">
        <v>1187</v>
      </c>
      <c r="AP44" s="371"/>
      <c r="AQ44" s="371"/>
      <c r="AR44" s="371"/>
      <c r="AS44" s="371"/>
      <c r="AT44" s="371"/>
      <c r="AU44" s="371"/>
      <c r="AV44" s="371"/>
      <c r="AW44" s="371"/>
      <c r="AX44" s="371"/>
      <c r="AY44" s="398" t="s">
        <v>1097</v>
      </c>
    </row>
    <row r="45" spans="1:51" ht="60.75" customHeight="1">
      <c r="A45" s="407"/>
      <c r="B45" s="552"/>
      <c r="C45" s="365"/>
      <c r="D45" s="366"/>
      <c r="E45" s="366"/>
      <c r="F45" s="366"/>
      <c r="G45" s="366"/>
      <c r="H45" s="366"/>
      <c r="I45" s="366"/>
      <c r="J45" s="366"/>
      <c r="K45" s="545"/>
      <c r="L45" s="371" t="s">
        <v>1250</v>
      </c>
      <c r="M45" s="371"/>
      <c r="N45" s="371"/>
      <c r="O45" s="371"/>
      <c r="P45" s="371"/>
      <c r="Q45" s="371"/>
      <c r="R45" s="371"/>
      <c r="S45" s="371"/>
      <c r="T45" s="371"/>
      <c r="U45" s="371"/>
      <c r="V45" s="368"/>
      <c r="W45" s="327"/>
      <c r="X45" s="370"/>
      <c r="Y45" s="370"/>
      <c r="Z45" s="370"/>
      <c r="AA45" s="370"/>
      <c r="AB45" s="370"/>
      <c r="AF45" s="365"/>
      <c r="AG45" s="366"/>
      <c r="AH45" s="366"/>
      <c r="AI45" s="366"/>
      <c r="AJ45" s="366"/>
      <c r="AK45" s="366"/>
      <c r="AL45" s="366"/>
      <c r="AM45" s="366"/>
      <c r="AN45" s="545"/>
      <c r="AO45" s="371" t="s">
        <v>1250</v>
      </c>
      <c r="AP45" s="371"/>
      <c r="AQ45" s="371"/>
      <c r="AR45" s="371"/>
      <c r="AS45" s="371"/>
      <c r="AT45" s="371"/>
      <c r="AU45" s="371"/>
      <c r="AV45" s="371"/>
      <c r="AW45" s="371"/>
      <c r="AX45" s="371"/>
      <c r="AY45" s="368"/>
    </row>
    <row r="46" spans="1:51" ht="24" customHeight="1">
      <c r="A46" s="274"/>
      <c r="B46" s="274"/>
      <c r="C46" s="278"/>
      <c r="D46" s="278"/>
      <c r="E46" s="278"/>
      <c r="F46" s="278"/>
      <c r="G46" s="278"/>
      <c r="H46" s="278"/>
      <c r="I46" s="278"/>
      <c r="J46" s="278"/>
      <c r="K46" s="283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84"/>
      <c r="X46" s="284"/>
      <c r="Y46" s="284"/>
      <c r="Z46" s="284"/>
      <c r="AA46" s="284"/>
      <c r="AB46" s="284"/>
    </row>
    <row r="47" spans="1:51" ht="24" customHeight="1">
      <c r="A47" s="274"/>
      <c r="B47" s="274"/>
      <c r="C47" s="278"/>
      <c r="D47" s="278"/>
      <c r="E47" s="278"/>
      <c r="F47" s="278"/>
      <c r="G47" s="278"/>
      <c r="H47" s="278"/>
      <c r="I47" s="278"/>
      <c r="J47" s="278"/>
      <c r="K47" s="283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84"/>
      <c r="X47" s="284"/>
      <c r="Y47" s="284"/>
      <c r="Z47" s="284"/>
      <c r="AA47" s="284"/>
      <c r="AB47" s="284"/>
    </row>
    <row r="48" spans="1:51" ht="11.25" customHeight="1">
      <c r="A48" s="274"/>
      <c r="B48" s="274"/>
      <c r="C48" s="278"/>
      <c r="D48" s="278"/>
      <c r="E48" s="278"/>
      <c r="F48" s="278"/>
      <c r="G48" s="278"/>
      <c r="H48" s="278"/>
      <c r="I48" s="278"/>
      <c r="J48" s="278"/>
      <c r="K48" s="283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84"/>
      <c r="X48" s="284"/>
      <c r="Y48" s="284"/>
      <c r="Z48" s="284"/>
      <c r="AA48" s="284"/>
      <c r="AB48" s="284"/>
    </row>
    <row r="50" spans="1:28" ht="15.75" hidden="1" thickBot="1">
      <c r="A50" s="246"/>
      <c r="B50" s="246"/>
      <c r="C50" s="246"/>
      <c r="D50" s="246"/>
      <c r="E50" s="246"/>
      <c r="F50" s="246"/>
      <c r="K50" s="246"/>
      <c r="L50" s="246"/>
      <c r="M50" s="246"/>
      <c r="N50" s="246"/>
      <c r="O50" s="246"/>
      <c r="P50" s="246"/>
      <c r="Q50" s="246"/>
      <c r="R50" s="246"/>
      <c r="S50" s="246"/>
      <c r="W50" s="246"/>
      <c r="X50" s="246"/>
      <c r="Y50" s="246"/>
      <c r="Z50" s="246"/>
      <c r="AA50" s="246"/>
      <c r="AB50" s="246"/>
    </row>
    <row r="51" spans="1:28" ht="15" hidden="1" customHeight="1">
      <c r="A51" s="517" t="s">
        <v>1327</v>
      </c>
      <c r="B51" s="517"/>
      <c r="C51" s="517"/>
      <c r="D51" s="517"/>
      <c r="E51" s="517"/>
      <c r="F51" s="517"/>
      <c r="K51" s="517" t="s">
        <v>1328</v>
      </c>
      <c r="L51" s="549"/>
      <c r="M51" s="549"/>
      <c r="N51" s="549"/>
      <c r="O51" s="549"/>
      <c r="P51" s="549"/>
      <c r="Q51" s="549"/>
      <c r="R51" s="549"/>
      <c r="S51" s="549"/>
      <c r="V51" s="190"/>
      <c r="W51" s="521" t="s">
        <v>1329</v>
      </c>
      <c r="X51" s="550"/>
      <c r="Y51" s="550"/>
      <c r="Z51" s="550"/>
      <c r="AA51" s="550"/>
      <c r="AB51" s="550"/>
    </row>
    <row r="52" spans="1:28" hidden="1">
      <c r="A52" s="517"/>
      <c r="B52" s="517"/>
      <c r="C52" s="517"/>
      <c r="D52" s="517"/>
      <c r="E52" s="517"/>
      <c r="F52" s="517"/>
      <c r="K52" s="549"/>
      <c r="L52" s="549"/>
      <c r="M52" s="549"/>
      <c r="N52" s="549"/>
      <c r="O52" s="549"/>
      <c r="P52" s="549"/>
      <c r="Q52" s="549"/>
      <c r="R52" s="549"/>
      <c r="S52" s="549"/>
      <c r="V52" s="180"/>
      <c r="W52" s="549"/>
      <c r="X52" s="549"/>
      <c r="Y52" s="549"/>
      <c r="Z52" s="549"/>
      <c r="AA52" s="549"/>
      <c r="AB52" s="549"/>
    </row>
    <row r="53" spans="1:28" ht="26.25" hidden="1" customHeight="1">
      <c r="A53" s="517"/>
      <c r="B53" s="517"/>
      <c r="C53" s="517"/>
      <c r="D53" s="517"/>
      <c r="E53" s="517"/>
      <c r="F53" s="517"/>
      <c r="K53" s="549"/>
      <c r="L53" s="549"/>
      <c r="M53" s="549"/>
      <c r="N53" s="549"/>
      <c r="O53" s="549"/>
      <c r="P53" s="549"/>
      <c r="Q53" s="549"/>
      <c r="R53" s="549"/>
      <c r="S53" s="549"/>
      <c r="V53" s="180"/>
      <c r="W53" s="549"/>
      <c r="X53" s="549"/>
      <c r="Y53" s="549"/>
      <c r="Z53" s="549"/>
      <c r="AA53" s="549"/>
      <c r="AB53" s="549"/>
    </row>
    <row r="54" spans="1:28" hidden="1"/>
  </sheetData>
  <mergeCells count="198">
    <mergeCell ref="C2:V2"/>
    <mergeCell ref="W5:AB6"/>
    <mergeCell ref="L6:U6"/>
    <mergeCell ref="A8:A9"/>
    <mergeCell ref="B8:B9"/>
    <mergeCell ref="C8:J9"/>
    <mergeCell ref="K8:K9"/>
    <mergeCell ref="L8:U8"/>
    <mergeCell ref="V8:V9"/>
    <mergeCell ref="W8:AB9"/>
    <mergeCell ref="L9:U9"/>
    <mergeCell ref="C4:K4"/>
    <mergeCell ref="L4:V4"/>
    <mergeCell ref="W4:AB4"/>
    <mergeCell ref="A5:A6"/>
    <mergeCell ref="B5:B6"/>
    <mergeCell ref="C5:J6"/>
    <mergeCell ref="K5:K6"/>
    <mergeCell ref="L5:U5"/>
    <mergeCell ref="V5:V6"/>
    <mergeCell ref="A14:A15"/>
    <mergeCell ref="B14:B15"/>
    <mergeCell ref="C14:J15"/>
    <mergeCell ref="K14:K15"/>
    <mergeCell ref="L14:U14"/>
    <mergeCell ref="V14:V15"/>
    <mergeCell ref="W14:AB15"/>
    <mergeCell ref="A11:A12"/>
    <mergeCell ref="B11:B12"/>
    <mergeCell ref="C11:J12"/>
    <mergeCell ref="K11:K12"/>
    <mergeCell ref="L11:U11"/>
    <mergeCell ref="V11:V12"/>
    <mergeCell ref="OC14:OJ15"/>
    <mergeCell ref="OK14:OK15"/>
    <mergeCell ref="OL14:OU14"/>
    <mergeCell ref="OV14:OV15"/>
    <mergeCell ref="OW14:PB15"/>
    <mergeCell ref="L15:U15"/>
    <mergeCell ref="OL15:OU15"/>
    <mergeCell ref="W11:AB12"/>
    <mergeCell ref="L12:U12"/>
    <mergeCell ref="AF11:AM12"/>
    <mergeCell ref="AN11:AN12"/>
    <mergeCell ref="AO11:AX11"/>
    <mergeCell ref="AY11:AY12"/>
    <mergeCell ref="AO12:AX12"/>
    <mergeCell ref="W17:AB18"/>
    <mergeCell ref="L18:U18"/>
    <mergeCell ref="A20:A21"/>
    <mergeCell ref="B20:B21"/>
    <mergeCell ref="C20:J21"/>
    <mergeCell ref="K20:K21"/>
    <mergeCell ref="L20:U20"/>
    <mergeCell ref="V20:V21"/>
    <mergeCell ref="W20:AB21"/>
    <mergeCell ref="L21:U21"/>
    <mergeCell ref="A17:A18"/>
    <mergeCell ref="B17:B18"/>
    <mergeCell ref="C17:J18"/>
    <mergeCell ref="K17:K18"/>
    <mergeCell ref="L17:U17"/>
    <mergeCell ref="V17:V18"/>
    <mergeCell ref="A29:A30"/>
    <mergeCell ref="B29:B30"/>
    <mergeCell ref="C29:J30"/>
    <mergeCell ref="K29:K30"/>
    <mergeCell ref="W29:AB30"/>
    <mergeCell ref="W23:AB24"/>
    <mergeCell ref="L24:U24"/>
    <mergeCell ref="A26:A27"/>
    <mergeCell ref="B26:B27"/>
    <mergeCell ref="C26:J27"/>
    <mergeCell ref="K26:K27"/>
    <mergeCell ref="L26:U26"/>
    <mergeCell ref="V26:V27"/>
    <mergeCell ref="W26:AB27"/>
    <mergeCell ref="L27:U27"/>
    <mergeCell ref="A23:A24"/>
    <mergeCell ref="B23:B24"/>
    <mergeCell ref="C23:J24"/>
    <mergeCell ref="K23:K24"/>
    <mergeCell ref="L23:U23"/>
    <mergeCell ref="V23:V24"/>
    <mergeCell ref="L30:U30"/>
    <mergeCell ref="V29:V30"/>
    <mergeCell ref="L29:U29"/>
    <mergeCell ref="W32:AB33"/>
    <mergeCell ref="L33:U33"/>
    <mergeCell ref="A35:A36"/>
    <mergeCell ref="B35:B36"/>
    <mergeCell ref="C35:J36"/>
    <mergeCell ref="K35:K36"/>
    <mergeCell ref="W35:AB36"/>
    <mergeCell ref="A32:A33"/>
    <mergeCell ref="B32:B33"/>
    <mergeCell ref="C32:J33"/>
    <mergeCell ref="K32:K33"/>
    <mergeCell ref="L32:U32"/>
    <mergeCell ref="V32:V33"/>
    <mergeCell ref="L35:U35"/>
    <mergeCell ref="L36:U36"/>
    <mergeCell ref="V35:V36"/>
    <mergeCell ref="A41:A42"/>
    <mergeCell ref="B41:B42"/>
    <mergeCell ref="C41:J42"/>
    <mergeCell ref="K41:K42"/>
    <mergeCell ref="W41:AB42"/>
    <mergeCell ref="A38:A39"/>
    <mergeCell ref="B38:B39"/>
    <mergeCell ref="C38:J39"/>
    <mergeCell ref="K38:K39"/>
    <mergeCell ref="W38:AB39"/>
    <mergeCell ref="L38:U38"/>
    <mergeCell ref="L39:U39"/>
    <mergeCell ref="V38:V39"/>
    <mergeCell ref="L41:U41"/>
    <mergeCell ref="L42:U42"/>
    <mergeCell ref="V41:V42"/>
    <mergeCell ref="W44:AB45"/>
    <mergeCell ref="L45:U45"/>
    <mergeCell ref="A51:F53"/>
    <mergeCell ref="K51:S53"/>
    <mergeCell ref="W51:AB53"/>
    <mergeCell ref="A44:A45"/>
    <mergeCell ref="B44:B45"/>
    <mergeCell ref="C44:J45"/>
    <mergeCell ref="K44:K45"/>
    <mergeCell ref="L44:U44"/>
    <mergeCell ref="V44:V45"/>
    <mergeCell ref="AF20:AM21"/>
    <mergeCell ref="AN20:AN21"/>
    <mergeCell ref="AO20:AX20"/>
    <mergeCell ref="AY20:AY21"/>
    <mergeCell ref="AO21:AX21"/>
    <mergeCell ref="AF14:AM15"/>
    <mergeCell ref="AN14:AN15"/>
    <mergeCell ref="AO14:AX14"/>
    <mergeCell ref="AY14:AY15"/>
    <mergeCell ref="AO15:AX15"/>
    <mergeCell ref="AF17:AM18"/>
    <mergeCell ref="AN17:AN18"/>
    <mergeCell ref="AO17:AX17"/>
    <mergeCell ref="AY17:AY18"/>
    <mergeCell ref="AO18:AX18"/>
    <mergeCell ref="AF29:AM30"/>
    <mergeCell ref="AN29:AN30"/>
    <mergeCell ref="AO29:AX29"/>
    <mergeCell ref="AY29:AY30"/>
    <mergeCell ref="AO30:AX30"/>
    <mergeCell ref="AF32:AM33"/>
    <mergeCell ref="AN32:AN33"/>
    <mergeCell ref="AO32:AX32"/>
    <mergeCell ref="AY32:AY33"/>
    <mergeCell ref="AO33:AX33"/>
    <mergeCell ref="AF23:AM24"/>
    <mergeCell ref="AN23:AN24"/>
    <mergeCell ref="AO23:AX23"/>
    <mergeCell ref="AY23:AY24"/>
    <mergeCell ref="AO24:AX24"/>
    <mergeCell ref="AF26:AM27"/>
    <mergeCell ref="AN26:AN27"/>
    <mergeCell ref="AO26:AX26"/>
    <mergeCell ref="AY26:AY27"/>
    <mergeCell ref="AO27:AX27"/>
    <mergeCell ref="AF2:AY2"/>
    <mergeCell ref="AF4:AN4"/>
    <mergeCell ref="AO4:AY4"/>
    <mergeCell ref="AF5:AM6"/>
    <mergeCell ref="AN5:AN6"/>
    <mergeCell ref="AO5:AX5"/>
    <mergeCell ref="AY5:AY6"/>
    <mergeCell ref="AO6:AX6"/>
    <mergeCell ref="AF8:AM9"/>
    <mergeCell ref="AN8:AN9"/>
    <mergeCell ref="AO8:AX8"/>
    <mergeCell ref="AY8:AY9"/>
    <mergeCell ref="AO9:AX9"/>
    <mergeCell ref="AF35:AM36"/>
    <mergeCell ref="AN35:AN36"/>
    <mergeCell ref="AO35:AX35"/>
    <mergeCell ref="AY35:AY36"/>
    <mergeCell ref="AO36:AX36"/>
    <mergeCell ref="AF38:AM39"/>
    <mergeCell ref="AN38:AN39"/>
    <mergeCell ref="AO38:AX38"/>
    <mergeCell ref="AY38:AY39"/>
    <mergeCell ref="AO39:AX39"/>
    <mergeCell ref="AF41:AM42"/>
    <mergeCell ref="AN41:AN42"/>
    <mergeCell ref="AO41:AX41"/>
    <mergeCell ref="AY41:AY42"/>
    <mergeCell ref="AO42:AX42"/>
    <mergeCell ref="AF44:AM45"/>
    <mergeCell ref="AN44:AN45"/>
    <mergeCell ref="AO44:AX44"/>
    <mergeCell ref="AY44:AY45"/>
    <mergeCell ref="AO45:AX45"/>
  </mergeCells>
  <phoneticPr fontId="62" type="noConversion"/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2DFA-E524-4A0B-8847-00C158324A7C}">
  <sheetPr>
    <tabColor rgb="FF6C0000"/>
  </sheetPr>
  <dimension ref="A1:AI715"/>
  <sheetViews>
    <sheetView topLeftCell="A660" zoomScaleNormal="100" workbookViewId="0">
      <selection activeCell="A668" sqref="A668:Z715"/>
    </sheetView>
  </sheetViews>
  <sheetFormatPr baseColWidth="10" defaultRowHeight="15"/>
  <cols>
    <col min="1" max="4" width="3.28515625" customWidth="1"/>
    <col min="5" max="5" width="5" customWidth="1"/>
    <col min="6" max="13" width="3.28515625" customWidth="1"/>
    <col min="14" max="15" width="4.28515625" customWidth="1"/>
    <col min="16" max="20" width="3.28515625" customWidth="1"/>
    <col min="21" max="30" width="3.7109375" customWidth="1"/>
  </cols>
  <sheetData>
    <row r="1" spans="1:33" ht="6.95" customHeight="1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</row>
    <row r="2" spans="1:33" ht="15.75">
      <c r="A2" s="391" t="s">
        <v>872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</row>
    <row r="3" spans="1:33" ht="15.75">
      <c r="A3" s="391" t="s">
        <v>873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</row>
    <row r="4" spans="1:33" ht="15.75">
      <c r="A4" s="391" t="s">
        <v>874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</row>
    <row r="5" spans="1:33" ht="6.95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</row>
    <row r="6" spans="1:33">
      <c r="A6" s="124" t="s">
        <v>1088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304" t="s">
        <v>1348</v>
      </c>
      <c r="W6" s="134"/>
      <c r="X6" s="134"/>
      <c r="Y6" s="134"/>
      <c r="Z6" s="134"/>
    </row>
    <row r="7" spans="1:33">
      <c r="A7" s="124" t="s">
        <v>1089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33">
      <c r="A8" s="305" t="s">
        <v>1351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33" ht="20.100000000000001" customHeight="1">
      <c r="A9" s="383" t="s">
        <v>923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5"/>
    </row>
    <row r="10" spans="1:33">
      <c r="A10" s="386" t="s">
        <v>1091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</row>
    <row r="11" spans="1:33">
      <c r="A11" s="387"/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</row>
    <row r="12" spans="1:33" ht="66.75" customHeight="1">
      <c r="A12" s="388" t="s">
        <v>1092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G12" s="181"/>
    </row>
    <row r="13" spans="1:33">
      <c r="A13" s="386" t="s">
        <v>1093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</row>
    <row r="14" spans="1:33" ht="157.5" customHeight="1">
      <c r="A14" s="386"/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</row>
    <row r="15" spans="1:33">
      <c r="A15" s="389" t="s">
        <v>875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</row>
    <row r="16" spans="1:33" ht="21.75" customHeight="1">
      <c r="A16" s="376" t="s">
        <v>190</v>
      </c>
      <c r="B16" s="376"/>
      <c r="C16" s="332" t="s">
        <v>876</v>
      </c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77" t="s">
        <v>1094</v>
      </c>
      <c r="V16" s="377"/>
      <c r="W16" s="377"/>
      <c r="X16" s="377"/>
      <c r="Y16" s="377"/>
      <c r="Z16" s="377"/>
    </row>
    <row r="17" spans="1:26">
      <c r="A17" s="354">
        <v>1</v>
      </c>
      <c r="B17" s="355"/>
      <c r="C17" s="378" t="s">
        <v>1012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381"/>
      <c r="W17" s="381"/>
      <c r="X17" s="381"/>
      <c r="Y17" s="381"/>
      <c r="Z17" s="381"/>
    </row>
    <row r="18" spans="1:26">
      <c r="A18" s="355"/>
      <c r="B18" s="355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81"/>
      <c r="V18" s="381"/>
      <c r="W18" s="381"/>
      <c r="X18" s="381"/>
      <c r="Y18" s="381"/>
      <c r="Z18" s="381"/>
    </row>
    <row r="19" spans="1:26">
      <c r="A19" s="341" t="s">
        <v>877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3"/>
      <c r="P19" s="334" t="s">
        <v>878</v>
      </c>
      <c r="Q19" s="334"/>
      <c r="R19" s="334"/>
      <c r="S19" s="334"/>
      <c r="T19" s="334"/>
      <c r="U19" s="332" t="s">
        <v>879</v>
      </c>
      <c r="V19" s="332"/>
      <c r="W19" s="332"/>
      <c r="X19" s="332"/>
      <c r="Y19" s="332"/>
      <c r="Z19" s="332"/>
    </row>
    <row r="20" spans="1:26" ht="20.25" customHeight="1">
      <c r="A20" s="315" t="s">
        <v>1095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7"/>
      <c r="P20" s="328" t="s">
        <v>924</v>
      </c>
      <c r="Q20" s="375"/>
      <c r="R20" s="375"/>
      <c r="S20" s="375"/>
      <c r="T20" s="375"/>
      <c r="U20" s="328" t="s">
        <v>965</v>
      </c>
      <c r="V20" s="375"/>
      <c r="W20" s="375"/>
      <c r="X20" s="375"/>
      <c r="Y20" s="375"/>
      <c r="Z20" s="375"/>
    </row>
    <row r="21" spans="1:26" ht="24.75" customHeight="1">
      <c r="A21" s="372"/>
      <c r="B21" s="373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4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</row>
    <row r="22" spans="1:26">
      <c r="A22" s="341" t="s">
        <v>880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3"/>
      <c r="U22" s="214" t="s">
        <v>881</v>
      </c>
      <c r="V22" s="215"/>
      <c r="W22" s="215"/>
      <c r="X22" s="215"/>
      <c r="Y22" s="215"/>
      <c r="Z22" s="216"/>
    </row>
    <row r="23" spans="1:26" ht="63.75" customHeight="1">
      <c r="A23" s="363" t="s">
        <v>1012</v>
      </c>
      <c r="B23" s="364"/>
      <c r="C23" s="364"/>
      <c r="D23" s="364"/>
      <c r="E23" s="364"/>
      <c r="F23" s="364"/>
      <c r="G23" s="364"/>
      <c r="H23" s="364"/>
      <c r="I23" s="366" t="s">
        <v>1096</v>
      </c>
      <c r="J23" s="366"/>
      <c r="K23" s="366"/>
      <c r="L23" s="366"/>
      <c r="M23" s="366"/>
      <c r="N23" s="366"/>
      <c r="O23" s="366"/>
      <c r="P23" s="366"/>
      <c r="Q23" s="366"/>
      <c r="R23" s="366"/>
      <c r="S23" s="364" t="s">
        <v>1097</v>
      </c>
      <c r="T23" s="367"/>
      <c r="U23" s="369" t="s">
        <v>1098</v>
      </c>
      <c r="V23" s="369"/>
      <c r="W23" s="369"/>
      <c r="X23" s="369"/>
      <c r="Y23" s="369"/>
      <c r="Z23" s="369"/>
    </row>
    <row r="24" spans="1:26" ht="61.5" customHeight="1">
      <c r="A24" s="365"/>
      <c r="B24" s="366"/>
      <c r="C24" s="366"/>
      <c r="D24" s="366"/>
      <c r="E24" s="366"/>
      <c r="F24" s="366"/>
      <c r="G24" s="366"/>
      <c r="H24" s="366"/>
      <c r="I24" s="371" t="s">
        <v>1099</v>
      </c>
      <c r="J24" s="371"/>
      <c r="K24" s="371"/>
      <c r="L24" s="371"/>
      <c r="M24" s="371"/>
      <c r="N24" s="371"/>
      <c r="O24" s="371"/>
      <c r="P24" s="371"/>
      <c r="Q24" s="371"/>
      <c r="R24" s="371"/>
      <c r="S24" s="366"/>
      <c r="T24" s="368"/>
      <c r="U24" s="370"/>
      <c r="V24" s="370"/>
      <c r="W24" s="370"/>
      <c r="X24" s="370"/>
      <c r="Y24" s="370"/>
      <c r="Z24" s="370"/>
    </row>
    <row r="25" spans="1:26">
      <c r="A25" s="341" t="s">
        <v>882</v>
      </c>
      <c r="B25" s="342"/>
      <c r="C25" s="342"/>
      <c r="D25" s="342"/>
      <c r="E25" s="342"/>
      <c r="F25" s="342"/>
      <c r="G25" s="343"/>
      <c r="H25" s="334" t="s">
        <v>883</v>
      </c>
      <c r="I25" s="334"/>
      <c r="J25" s="334"/>
      <c r="K25" s="334"/>
      <c r="L25" s="334"/>
      <c r="M25" s="334"/>
      <c r="N25" s="334"/>
      <c r="O25" s="334"/>
      <c r="P25" s="334" t="s">
        <v>884</v>
      </c>
      <c r="Q25" s="334"/>
      <c r="R25" s="334"/>
      <c r="S25" s="334"/>
      <c r="T25" s="334"/>
      <c r="U25" s="334"/>
      <c r="V25" s="334"/>
      <c r="W25" s="334"/>
      <c r="X25" s="334"/>
      <c r="Y25" s="334"/>
      <c r="Z25" s="334"/>
    </row>
    <row r="26" spans="1:26">
      <c r="A26" s="362" t="s">
        <v>1100</v>
      </c>
      <c r="B26" s="362"/>
      <c r="C26" s="362"/>
      <c r="D26" s="362"/>
      <c r="E26" s="362"/>
      <c r="F26" s="362"/>
      <c r="G26" s="362"/>
      <c r="H26" s="362" t="s">
        <v>1101</v>
      </c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</row>
    <row r="27" spans="1:26">
      <c r="A27" s="332" t="s">
        <v>885</v>
      </c>
      <c r="B27" s="332"/>
      <c r="C27" s="332"/>
      <c r="D27" s="332"/>
      <c r="E27" s="332"/>
      <c r="F27" s="332"/>
      <c r="G27" s="332"/>
      <c r="H27" s="332"/>
      <c r="I27" s="332"/>
      <c r="J27" s="334" t="s">
        <v>886</v>
      </c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</row>
    <row r="28" spans="1:26" ht="15" customHeight="1">
      <c r="A28" s="332"/>
      <c r="B28" s="332"/>
      <c r="C28" s="332"/>
      <c r="D28" s="332"/>
      <c r="E28" s="332"/>
      <c r="F28" s="332"/>
      <c r="G28" s="332"/>
      <c r="H28" s="332"/>
      <c r="I28" s="332"/>
      <c r="J28" s="334" t="s">
        <v>887</v>
      </c>
      <c r="K28" s="334"/>
      <c r="L28" s="334"/>
      <c r="M28" s="334"/>
      <c r="N28" s="334" t="s">
        <v>888</v>
      </c>
      <c r="O28" s="334"/>
      <c r="P28" s="334"/>
      <c r="Q28" s="334"/>
      <c r="R28" s="334"/>
      <c r="S28" s="334"/>
      <c r="T28" s="334"/>
      <c r="U28" s="334" t="s">
        <v>889</v>
      </c>
      <c r="V28" s="334"/>
      <c r="W28" s="334"/>
      <c r="X28" s="334"/>
      <c r="Y28" s="334"/>
      <c r="Z28" s="334"/>
    </row>
    <row r="29" spans="1:26">
      <c r="A29" s="361" t="s">
        <v>1102</v>
      </c>
      <c r="B29" s="362"/>
      <c r="C29" s="362"/>
      <c r="D29" s="362"/>
      <c r="E29" s="362"/>
      <c r="F29" s="362"/>
      <c r="G29" s="362"/>
      <c r="H29" s="362"/>
      <c r="I29" s="362"/>
      <c r="J29" s="361">
        <v>2025</v>
      </c>
      <c r="K29" s="362"/>
      <c r="L29" s="362"/>
      <c r="M29" s="362"/>
      <c r="N29" s="361" t="s">
        <v>1100</v>
      </c>
      <c r="O29" s="362"/>
      <c r="P29" s="362"/>
      <c r="Q29" s="362"/>
      <c r="R29" s="362"/>
      <c r="S29" s="362"/>
      <c r="T29" s="362"/>
      <c r="U29" s="361"/>
      <c r="V29" s="362"/>
      <c r="W29" s="362"/>
      <c r="X29" s="362"/>
      <c r="Y29" s="362"/>
      <c r="Z29" s="362"/>
    </row>
    <row r="30" spans="1:26">
      <c r="A30" s="334" t="s">
        <v>890</v>
      </c>
      <c r="B30" s="334"/>
      <c r="C30" s="334"/>
      <c r="D30" s="334"/>
      <c r="E30" s="334"/>
      <c r="F30" s="334"/>
      <c r="G30" s="334"/>
      <c r="H30" s="334"/>
      <c r="I30" s="334"/>
      <c r="J30" s="334" t="s">
        <v>891</v>
      </c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</row>
    <row r="31" spans="1:26">
      <c r="A31" s="358" t="s">
        <v>892</v>
      </c>
      <c r="B31" s="358"/>
      <c r="C31" s="358"/>
      <c r="D31" s="359" t="s">
        <v>893</v>
      </c>
      <c r="E31" s="359"/>
      <c r="F31" s="359"/>
      <c r="G31" s="360" t="s">
        <v>894</v>
      </c>
      <c r="H31" s="360"/>
      <c r="I31" s="360"/>
      <c r="J31" s="334" t="s">
        <v>887</v>
      </c>
      <c r="K31" s="334"/>
      <c r="L31" s="334"/>
      <c r="M31" s="334"/>
      <c r="N31" s="334" t="s">
        <v>888</v>
      </c>
      <c r="O31" s="334"/>
      <c r="P31" s="334"/>
      <c r="Q31" s="334"/>
      <c r="R31" s="334"/>
      <c r="S31" s="334"/>
      <c r="T31" s="334"/>
      <c r="U31" s="334" t="s">
        <v>889</v>
      </c>
      <c r="V31" s="334"/>
      <c r="W31" s="334"/>
      <c r="X31" s="334"/>
      <c r="Y31" s="334"/>
      <c r="Z31" s="334"/>
    </row>
    <row r="32" spans="1:26">
      <c r="A32" s="350" t="s">
        <v>930</v>
      </c>
      <c r="B32" s="351"/>
      <c r="C32" s="351"/>
      <c r="D32" s="352" t="s">
        <v>1103</v>
      </c>
      <c r="E32" s="353"/>
      <c r="F32" s="353"/>
      <c r="G32" s="352" t="s">
        <v>1104</v>
      </c>
      <c r="H32" s="353"/>
      <c r="I32" s="353"/>
      <c r="J32" s="354">
        <v>2026</v>
      </c>
      <c r="K32" s="355"/>
      <c r="L32" s="355"/>
      <c r="M32" s="355"/>
      <c r="N32" s="354" t="s">
        <v>1100</v>
      </c>
      <c r="O32" s="355"/>
      <c r="P32" s="355"/>
      <c r="Q32" s="355"/>
      <c r="R32" s="355"/>
      <c r="S32" s="355"/>
      <c r="T32" s="355"/>
      <c r="U32" s="484"/>
      <c r="V32" s="485"/>
      <c r="W32" s="485"/>
      <c r="X32" s="485"/>
      <c r="Y32" s="485"/>
      <c r="Z32" s="485"/>
    </row>
    <row r="33" spans="1:27">
      <c r="A33" s="334" t="s">
        <v>895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</row>
    <row r="34" spans="1:27" ht="16.5" customHeight="1">
      <c r="A34" s="334" t="s">
        <v>876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 t="s">
        <v>896</v>
      </c>
      <c r="O34" s="334"/>
      <c r="P34" s="334"/>
      <c r="Q34" s="334"/>
      <c r="R34" s="334"/>
      <c r="S34" s="334"/>
      <c r="T34" s="334"/>
      <c r="U34" s="344" t="s">
        <v>1105</v>
      </c>
      <c r="V34" s="344"/>
      <c r="W34" s="344"/>
      <c r="X34" s="344"/>
      <c r="Y34" s="344"/>
      <c r="Z34" s="344"/>
    </row>
    <row r="35" spans="1:27" ht="45.75" customHeight="1">
      <c r="A35" s="318" t="s">
        <v>1096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28" t="s">
        <v>968</v>
      </c>
      <c r="O35" s="328"/>
      <c r="P35" s="328"/>
      <c r="Q35" s="328"/>
      <c r="R35" s="328"/>
      <c r="S35" s="328"/>
      <c r="T35" s="328"/>
      <c r="U35" s="458"/>
      <c r="V35" s="459"/>
      <c r="W35" s="459"/>
      <c r="X35" s="459"/>
      <c r="Y35" s="459"/>
      <c r="Z35" s="460"/>
    </row>
    <row r="36" spans="1:27" ht="32.25" customHeight="1">
      <c r="A36" s="318" t="s">
        <v>1099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28" t="s">
        <v>968</v>
      </c>
      <c r="O36" s="328"/>
      <c r="P36" s="328"/>
      <c r="Q36" s="328"/>
      <c r="R36" s="328"/>
      <c r="S36" s="328"/>
      <c r="T36" s="328"/>
      <c r="U36" s="461"/>
      <c r="V36" s="462"/>
      <c r="W36" s="462"/>
      <c r="X36" s="462"/>
      <c r="Y36" s="462"/>
      <c r="Z36" s="463"/>
    </row>
    <row r="37" spans="1:27">
      <c r="A37" s="334" t="s">
        <v>897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</row>
    <row r="38" spans="1:27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7"/>
    </row>
    <row r="39" spans="1:27" ht="4.5" customHeight="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40"/>
    </row>
    <row r="40" spans="1:27">
      <c r="A40" s="334" t="s">
        <v>898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</row>
    <row r="41" spans="1:27">
      <c r="A41" s="334" t="s">
        <v>899</v>
      </c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41" t="s">
        <v>900</v>
      </c>
      <c r="O41" s="342"/>
      <c r="P41" s="342"/>
      <c r="Q41" s="342"/>
      <c r="R41" s="342"/>
      <c r="S41" s="343"/>
      <c r="T41" s="341" t="s">
        <v>901</v>
      </c>
      <c r="U41" s="342"/>
      <c r="V41" s="342"/>
      <c r="W41" s="342"/>
      <c r="X41" s="342"/>
      <c r="Y41" s="342"/>
      <c r="Z41" s="343"/>
    </row>
    <row r="42" spans="1:27">
      <c r="A42" s="328" t="s">
        <v>1106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22" t="s">
        <v>925</v>
      </c>
      <c r="O42" s="323"/>
      <c r="P42" s="323"/>
      <c r="Q42" s="323"/>
      <c r="R42" s="323"/>
      <c r="S42" s="324"/>
      <c r="T42" s="322" t="s">
        <v>1107</v>
      </c>
      <c r="U42" s="323"/>
      <c r="V42" s="323"/>
      <c r="W42" s="323"/>
      <c r="X42" s="323"/>
      <c r="Y42" s="323"/>
      <c r="Z42" s="324"/>
    </row>
    <row r="43" spans="1:27" ht="7.5" customHeight="1">
      <c r="A43" s="375"/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25"/>
      <c r="O43" s="326"/>
      <c r="P43" s="326"/>
      <c r="Q43" s="326"/>
      <c r="R43" s="326"/>
      <c r="S43" s="327"/>
      <c r="T43" s="325"/>
      <c r="U43" s="326"/>
      <c r="V43" s="326"/>
      <c r="W43" s="326"/>
      <c r="X43" s="326"/>
      <c r="Y43" s="326"/>
      <c r="Z43" s="327"/>
    </row>
    <row r="44" spans="1:27" ht="26.25" customHeight="1">
      <c r="A44" s="332" t="s">
        <v>902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29" t="s">
        <v>1108</v>
      </c>
      <c r="O44" s="330"/>
      <c r="P44" s="330"/>
      <c r="Q44" s="330"/>
      <c r="R44" s="330"/>
      <c r="S44" s="331"/>
      <c r="T44" s="447" t="s">
        <v>1109</v>
      </c>
      <c r="U44" s="448"/>
      <c r="V44" s="448"/>
      <c r="W44" s="448"/>
      <c r="X44" s="448"/>
      <c r="Y44" s="448"/>
      <c r="Z44" s="449"/>
    </row>
    <row r="45" spans="1:27" ht="9.9499999999999993" customHeight="1">
      <c r="A45" s="354" t="s">
        <v>1110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35" t="s">
        <v>1111</v>
      </c>
      <c r="O45" s="345"/>
      <c r="P45" s="345"/>
      <c r="Q45" s="345"/>
      <c r="R45" s="345"/>
      <c r="S45" s="346"/>
      <c r="T45" s="478" t="s">
        <v>1112</v>
      </c>
      <c r="U45" s="479"/>
      <c r="V45" s="479"/>
      <c r="W45" s="479"/>
      <c r="X45" s="479"/>
      <c r="Y45" s="479"/>
      <c r="Z45" s="480"/>
    </row>
    <row r="46" spans="1:27" ht="22.5" customHeight="1">
      <c r="A46" s="477"/>
      <c r="B46" s="477"/>
      <c r="C46" s="477"/>
      <c r="D46" s="477"/>
      <c r="E46" s="477"/>
      <c r="F46" s="477"/>
      <c r="G46" s="477"/>
      <c r="H46" s="477"/>
      <c r="I46" s="477"/>
      <c r="J46" s="477"/>
      <c r="K46" s="477"/>
      <c r="L46" s="477"/>
      <c r="M46" s="477"/>
      <c r="N46" s="347"/>
      <c r="O46" s="348"/>
      <c r="P46" s="348"/>
      <c r="Q46" s="348"/>
      <c r="R46" s="348"/>
      <c r="S46" s="349"/>
      <c r="T46" s="481"/>
      <c r="U46" s="482"/>
      <c r="V46" s="482"/>
      <c r="W46" s="482"/>
      <c r="X46" s="482"/>
      <c r="Y46" s="482"/>
      <c r="Z46" s="483"/>
    </row>
    <row r="47" spans="1:27">
      <c r="A47" s="414" t="s">
        <v>1113</v>
      </c>
      <c r="B47" s="414"/>
      <c r="C47" s="414"/>
      <c r="D47" s="414"/>
      <c r="E47" s="414"/>
      <c r="F47" s="414"/>
      <c r="G47" s="414"/>
      <c r="H47" s="414"/>
      <c r="I47" s="414"/>
      <c r="J47" s="414" t="s">
        <v>1114</v>
      </c>
      <c r="K47" s="414"/>
      <c r="L47" s="414"/>
      <c r="M47" s="414"/>
      <c r="N47" s="414"/>
      <c r="O47" s="414"/>
      <c r="P47" s="414"/>
      <c r="Q47" s="414"/>
      <c r="R47" s="414" t="s">
        <v>903</v>
      </c>
      <c r="S47" s="414"/>
      <c r="T47" s="414"/>
      <c r="U47" s="414"/>
      <c r="V47" s="414"/>
      <c r="W47" s="414"/>
      <c r="X47" s="414"/>
      <c r="Y47" s="414"/>
      <c r="Z47" s="414"/>
      <c r="AA47" s="128"/>
    </row>
    <row r="48" spans="1:27" ht="30.75" customHeight="1">
      <c r="A48" s="325" t="s">
        <v>1106</v>
      </c>
      <c r="B48" s="402"/>
      <c r="C48" s="402"/>
      <c r="D48" s="402"/>
      <c r="E48" s="402"/>
      <c r="F48" s="402"/>
      <c r="G48" s="402"/>
      <c r="H48" s="402"/>
      <c r="I48" s="403"/>
      <c r="J48" s="404" t="s">
        <v>1115</v>
      </c>
      <c r="K48" s="405"/>
      <c r="L48" s="405"/>
      <c r="M48" s="405"/>
      <c r="N48" s="405"/>
      <c r="O48" s="405"/>
      <c r="P48" s="405"/>
      <c r="Q48" s="406"/>
      <c r="R48" s="401" t="s">
        <v>1115</v>
      </c>
      <c r="S48" s="402"/>
      <c r="T48" s="402"/>
      <c r="U48" s="402"/>
      <c r="V48" s="402"/>
      <c r="W48" s="402"/>
      <c r="X48" s="402"/>
      <c r="Y48" s="402"/>
      <c r="Z48" s="403"/>
    </row>
    <row r="49" spans="1:33" ht="34.5" customHeight="1">
      <c r="A49" s="328" t="s">
        <v>1110</v>
      </c>
      <c r="B49" s="407"/>
      <c r="C49" s="407"/>
      <c r="D49" s="407"/>
      <c r="E49" s="407"/>
      <c r="F49" s="407"/>
      <c r="G49" s="407"/>
      <c r="H49" s="407"/>
      <c r="I49" s="407"/>
      <c r="J49" s="375" t="s">
        <v>1116</v>
      </c>
      <c r="K49" s="375"/>
      <c r="L49" s="375"/>
      <c r="M49" s="375"/>
      <c r="N49" s="375"/>
      <c r="O49" s="375"/>
      <c r="P49" s="375"/>
      <c r="Q49" s="375"/>
      <c r="R49" s="408" t="s">
        <v>1116</v>
      </c>
      <c r="S49" s="409"/>
      <c r="T49" s="409"/>
      <c r="U49" s="409"/>
      <c r="V49" s="409"/>
      <c r="W49" s="409"/>
      <c r="X49" s="409"/>
      <c r="Y49" s="409"/>
      <c r="Z49" s="410"/>
    </row>
    <row r="50" spans="1:33" ht="9.9499999999999993" customHeight="1">
      <c r="A50" s="306" t="s">
        <v>904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</row>
    <row r="51" spans="1:33" ht="9.9499999999999993" customHeight="1">
      <c r="A51" s="307" t="s">
        <v>905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</row>
    <row r="53" spans="1:33" ht="6.95" customHeight="1">
      <c r="A53" s="390"/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</row>
    <row r="54" spans="1:33" ht="15.75">
      <c r="A54" s="391" t="s">
        <v>872</v>
      </c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</row>
    <row r="55" spans="1:33" ht="15.75">
      <c r="A55" s="391" t="s">
        <v>873</v>
      </c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</row>
    <row r="56" spans="1:33" ht="15.75">
      <c r="A56" s="391" t="s">
        <v>874</v>
      </c>
      <c r="B56" s="391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</row>
    <row r="57" spans="1:33" ht="6.95" customHeight="1">
      <c r="A57" s="382"/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</row>
    <row r="58" spans="1:33">
      <c r="A58" s="124" t="s">
        <v>1088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 t="s">
        <v>1348</v>
      </c>
      <c r="W58" s="134"/>
      <c r="X58" s="134"/>
      <c r="Y58" s="134"/>
      <c r="Z58" s="134"/>
    </row>
    <row r="59" spans="1:33">
      <c r="A59" s="124" t="s">
        <v>1089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1:33">
      <c r="A60" s="124" t="s">
        <v>1090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1:33" ht="20.100000000000001" customHeight="1">
      <c r="A61" s="383" t="s">
        <v>923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5"/>
    </row>
    <row r="62" spans="1:33">
      <c r="A62" s="386" t="s">
        <v>1091</v>
      </c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</row>
    <row r="63" spans="1:33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</row>
    <row r="64" spans="1:33" ht="66.75" customHeight="1">
      <c r="A64" s="388" t="s">
        <v>1092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388"/>
      <c r="AB64" s="303"/>
      <c r="AG64" s="181"/>
    </row>
    <row r="65" spans="1:26">
      <c r="A65" s="386" t="s">
        <v>1093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</row>
    <row r="66" spans="1:26" ht="153.75" customHeight="1">
      <c r="A66" s="386"/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</row>
    <row r="67" spans="1:26">
      <c r="A67" s="389" t="s">
        <v>875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</row>
    <row r="68" spans="1:26" ht="21.75" customHeight="1">
      <c r="A68" s="376" t="s">
        <v>190</v>
      </c>
      <c r="B68" s="376"/>
      <c r="C68" s="332" t="s">
        <v>876</v>
      </c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77" t="s">
        <v>1094</v>
      </c>
      <c r="V68" s="377"/>
      <c r="W68" s="377"/>
      <c r="X68" s="377"/>
      <c r="Y68" s="377"/>
      <c r="Z68" s="377"/>
    </row>
    <row r="69" spans="1:26">
      <c r="A69" s="354">
        <v>1</v>
      </c>
      <c r="B69" s="355"/>
      <c r="C69" s="378" t="s">
        <v>1117</v>
      </c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80"/>
      <c r="V69" s="381"/>
      <c r="W69" s="381"/>
      <c r="X69" s="381"/>
      <c r="Y69" s="381"/>
      <c r="Z69" s="381"/>
    </row>
    <row r="70" spans="1:26">
      <c r="A70" s="355"/>
      <c r="B70" s="355"/>
      <c r="C70" s="379"/>
      <c r="D70" s="379"/>
      <c r="E70" s="379"/>
      <c r="F70" s="379"/>
      <c r="G70" s="379"/>
      <c r="H70" s="379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79"/>
      <c r="U70" s="381"/>
      <c r="V70" s="381"/>
      <c r="W70" s="381"/>
      <c r="X70" s="381"/>
      <c r="Y70" s="381"/>
      <c r="Z70" s="381"/>
    </row>
    <row r="71" spans="1:26">
      <c r="A71" s="341" t="s">
        <v>877</v>
      </c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3"/>
      <c r="P71" s="334" t="s">
        <v>878</v>
      </c>
      <c r="Q71" s="334"/>
      <c r="R71" s="334"/>
      <c r="S71" s="334"/>
      <c r="T71" s="334"/>
      <c r="U71" s="332" t="s">
        <v>879</v>
      </c>
      <c r="V71" s="332"/>
      <c r="W71" s="332"/>
      <c r="X71" s="332"/>
      <c r="Y71" s="332"/>
      <c r="Z71" s="332"/>
    </row>
    <row r="72" spans="1:26" ht="20.25" customHeight="1">
      <c r="A72" s="315" t="s">
        <v>1118</v>
      </c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7"/>
      <c r="P72" s="328" t="s">
        <v>1119</v>
      </c>
      <c r="Q72" s="375"/>
      <c r="R72" s="375"/>
      <c r="S72" s="375"/>
      <c r="T72" s="375"/>
      <c r="U72" s="328" t="s">
        <v>1067</v>
      </c>
      <c r="V72" s="375"/>
      <c r="W72" s="375"/>
      <c r="X72" s="375"/>
      <c r="Y72" s="375"/>
      <c r="Z72" s="375"/>
    </row>
    <row r="73" spans="1:26" ht="13.5" customHeight="1">
      <c r="A73" s="372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4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</row>
    <row r="74" spans="1:26">
      <c r="A74" s="341" t="s">
        <v>880</v>
      </c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3"/>
      <c r="U74" s="214" t="s">
        <v>881</v>
      </c>
      <c r="V74" s="215"/>
      <c r="W74" s="215"/>
      <c r="X74" s="215"/>
      <c r="Y74" s="215"/>
      <c r="Z74" s="216"/>
    </row>
    <row r="75" spans="1:26" ht="55.5" customHeight="1">
      <c r="A75" s="363" t="s">
        <v>1117</v>
      </c>
      <c r="B75" s="364"/>
      <c r="C75" s="364"/>
      <c r="D75" s="364"/>
      <c r="E75" s="364"/>
      <c r="F75" s="364"/>
      <c r="G75" s="364"/>
      <c r="H75" s="364"/>
      <c r="I75" s="366" t="s">
        <v>1235</v>
      </c>
      <c r="J75" s="366"/>
      <c r="K75" s="366"/>
      <c r="L75" s="366"/>
      <c r="M75" s="366"/>
      <c r="N75" s="366"/>
      <c r="O75" s="366"/>
      <c r="P75" s="366"/>
      <c r="Q75" s="366"/>
      <c r="R75" s="366"/>
      <c r="S75" s="364"/>
      <c r="T75" s="367"/>
      <c r="U75" s="369"/>
      <c r="V75" s="369"/>
      <c r="W75" s="369"/>
      <c r="X75" s="369"/>
      <c r="Y75" s="369"/>
      <c r="Z75" s="369"/>
    </row>
    <row r="76" spans="1:26" ht="43.5" customHeight="1">
      <c r="A76" s="365"/>
      <c r="B76" s="366"/>
      <c r="C76" s="366"/>
      <c r="D76" s="366"/>
      <c r="E76" s="366"/>
      <c r="F76" s="366"/>
      <c r="G76" s="366"/>
      <c r="H76" s="366"/>
      <c r="I76" s="371" t="s">
        <v>1234</v>
      </c>
      <c r="J76" s="371"/>
      <c r="K76" s="371"/>
      <c r="L76" s="371"/>
      <c r="M76" s="371"/>
      <c r="N76" s="371"/>
      <c r="O76" s="371"/>
      <c r="P76" s="371"/>
      <c r="Q76" s="371"/>
      <c r="R76" s="371"/>
      <c r="S76" s="366"/>
      <c r="T76" s="368"/>
      <c r="U76" s="370"/>
      <c r="V76" s="370"/>
      <c r="W76" s="370"/>
      <c r="X76" s="370"/>
      <c r="Y76" s="370"/>
      <c r="Z76" s="370"/>
    </row>
    <row r="77" spans="1:26">
      <c r="A77" s="341" t="s">
        <v>882</v>
      </c>
      <c r="B77" s="342"/>
      <c r="C77" s="342"/>
      <c r="D77" s="342"/>
      <c r="E77" s="342"/>
      <c r="F77" s="342"/>
      <c r="G77" s="343"/>
      <c r="H77" s="334" t="s">
        <v>883</v>
      </c>
      <c r="I77" s="334"/>
      <c r="J77" s="334"/>
      <c r="K77" s="334"/>
      <c r="L77" s="334"/>
      <c r="M77" s="334"/>
      <c r="N77" s="334"/>
      <c r="O77" s="334"/>
      <c r="P77" s="334" t="s">
        <v>884</v>
      </c>
      <c r="Q77" s="334"/>
      <c r="R77" s="334"/>
      <c r="S77" s="334"/>
      <c r="T77" s="334"/>
      <c r="U77" s="334"/>
      <c r="V77" s="334"/>
      <c r="W77" s="334"/>
      <c r="X77" s="334"/>
      <c r="Y77" s="334"/>
      <c r="Z77" s="334"/>
    </row>
    <row r="78" spans="1:26">
      <c r="A78" s="362" t="s">
        <v>1100</v>
      </c>
      <c r="B78" s="362"/>
      <c r="C78" s="362"/>
      <c r="D78" s="362"/>
      <c r="E78" s="362"/>
      <c r="F78" s="362"/>
      <c r="G78" s="362"/>
      <c r="H78" s="362" t="s">
        <v>1101</v>
      </c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</row>
    <row r="79" spans="1:26">
      <c r="A79" s="332" t="s">
        <v>885</v>
      </c>
      <c r="B79" s="332"/>
      <c r="C79" s="332"/>
      <c r="D79" s="332"/>
      <c r="E79" s="332"/>
      <c r="F79" s="332"/>
      <c r="G79" s="332"/>
      <c r="H79" s="332"/>
      <c r="I79" s="332"/>
      <c r="J79" s="334" t="s">
        <v>886</v>
      </c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</row>
    <row r="80" spans="1:26" ht="15" customHeight="1">
      <c r="A80" s="332"/>
      <c r="B80" s="332"/>
      <c r="C80" s="332"/>
      <c r="D80" s="332"/>
      <c r="E80" s="332"/>
      <c r="F80" s="332"/>
      <c r="G80" s="332"/>
      <c r="H80" s="332"/>
      <c r="I80" s="332"/>
      <c r="J80" s="334" t="s">
        <v>887</v>
      </c>
      <c r="K80" s="334"/>
      <c r="L80" s="334"/>
      <c r="M80" s="334"/>
      <c r="N80" s="334" t="s">
        <v>888</v>
      </c>
      <c r="O80" s="334"/>
      <c r="P80" s="334"/>
      <c r="Q80" s="334"/>
      <c r="R80" s="334"/>
      <c r="S80" s="334"/>
      <c r="T80" s="334"/>
      <c r="U80" s="334" t="s">
        <v>889</v>
      </c>
      <c r="V80" s="334"/>
      <c r="W80" s="334"/>
      <c r="X80" s="334"/>
      <c r="Y80" s="334"/>
      <c r="Z80" s="334"/>
    </row>
    <row r="81" spans="1:26">
      <c r="A81" s="361" t="s">
        <v>1102</v>
      </c>
      <c r="B81" s="362"/>
      <c r="C81" s="362"/>
      <c r="D81" s="362"/>
      <c r="E81" s="362"/>
      <c r="F81" s="362"/>
      <c r="G81" s="362"/>
      <c r="H81" s="362"/>
      <c r="I81" s="362"/>
      <c r="J81" s="361">
        <v>2025</v>
      </c>
      <c r="K81" s="362"/>
      <c r="L81" s="362"/>
      <c r="M81" s="362"/>
      <c r="N81" s="361" t="s">
        <v>1100</v>
      </c>
      <c r="O81" s="362"/>
      <c r="P81" s="362"/>
      <c r="Q81" s="362"/>
      <c r="R81" s="362"/>
      <c r="S81" s="362"/>
      <c r="T81" s="362"/>
      <c r="U81" s="434">
        <v>1</v>
      </c>
      <c r="V81" s="435"/>
      <c r="W81" s="435"/>
      <c r="X81" s="435"/>
      <c r="Y81" s="435"/>
      <c r="Z81" s="435"/>
    </row>
    <row r="82" spans="1:26">
      <c r="A82" s="334" t="s">
        <v>890</v>
      </c>
      <c r="B82" s="334"/>
      <c r="C82" s="334"/>
      <c r="D82" s="334"/>
      <c r="E82" s="334"/>
      <c r="F82" s="334"/>
      <c r="G82" s="334"/>
      <c r="H82" s="334"/>
      <c r="I82" s="334"/>
      <c r="J82" s="334" t="s">
        <v>891</v>
      </c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</row>
    <row r="83" spans="1:26">
      <c r="A83" s="358" t="s">
        <v>892</v>
      </c>
      <c r="B83" s="358"/>
      <c r="C83" s="358"/>
      <c r="D83" s="359" t="s">
        <v>893</v>
      </c>
      <c r="E83" s="359"/>
      <c r="F83" s="359"/>
      <c r="G83" s="360" t="s">
        <v>894</v>
      </c>
      <c r="H83" s="360"/>
      <c r="I83" s="360"/>
      <c r="J83" s="334" t="s">
        <v>887</v>
      </c>
      <c r="K83" s="334"/>
      <c r="L83" s="334"/>
      <c r="M83" s="334"/>
      <c r="N83" s="334" t="s">
        <v>888</v>
      </c>
      <c r="O83" s="334"/>
      <c r="P83" s="334"/>
      <c r="Q83" s="334"/>
      <c r="R83" s="334"/>
      <c r="S83" s="334"/>
      <c r="T83" s="334"/>
      <c r="U83" s="334" t="s">
        <v>889</v>
      </c>
      <c r="V83" s="334"/>
      <c r="W83" s="334"/>
      <c r="X83" s="334"/>
      <c r="Y83" s="334"/>
      <c r="Z83" s="334"/>
    </row>
    <row r="84" spans="1:26">
      <c r="A84" s="350" t="s">
        <v>930</v>
      </c>
      <c r="B84" s="351"/>
      <c r="C84" s="351"/>
      <c r="D84" s="352" t="s">
        <v>1103</v>
      </c>
      <c r="E84" s="353"/>
      <c r="F84" s="353"/>
      <c r="G84" s="352" t="s">
        <v>1104</v>
      </c>
      <c r="H84" s="353"/>
      <c r="I84" s="353"/>
      <c r="J84" s="354">
        <v>2026</v>
      </c>
      <c r="K84" s="355"/>
      <c r="L84" s="355"/>
      <c r="M84" s="355"/>
      <c r="N84" s="354" t="s">
        <v>1100</v>
      </c>
      <c r="O84" s="355"/>
      <c r="P84" s="355"/>
      <c r="Q84" s="355"/>
      <c r="R84" s="355"/>
      <c r="S84" s="355"/>
      <c r="T84" s="355"/>
      <c r="U84" s="356">
        <v>1</v>
      </c>
      <c r="V84" s="357"/>
      <c r="W84" s="357"/>
      <c r="X84" s="357"/>
      <c r="Y84" s="357"/>
      <c r="Z84" s="357"/>
    </row>
    <row r="85" spans="1:26">
      <c r="A85" s="334" t="s">
        <v>895</v>
      </c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</row>
    <row r="86" spans="1:26" ht="16.5" customHeight="1">
      <c r="A86" s="334" t="s">
        <v>876</v>
      </c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 t="s">
        <v>896</v>
      </c>
      <c r="O86" s="334"/>
      <c r="P86" s="334"/>
      <c r="Q86" s="334"/>
      <c r="R86" s="334"/>
      <c r="S86" s="334"/>
      <c r="T86" s="334"/>
      <c r="U86" s="344" t="s">
        <v>1105</v>
      </c>
      <c r="V86" s="344"/>
      <c r="W86" s="344"/>
      <c r="X86" s="344"/>
      <c r="Y86" s="344"/>
      <c r="Z86" s="344"/>
    </row>
    <row r="87" spans="1:26" ht="39" customHeight="1">
      <c r="A87" s="318" t="s">
        <v>1235</v>
      </c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28" t="s">
        <v>1120</v>
      </c>
      <c r="O87" s="328"/>
      <c r="P87" s="328"/>
      <c r="Q87" s="328"/>
      <c r="R87" s="328"/>
      <c r="S87" s="328"/>
      <c r="T87" s="328"/>
      <c r="U87" s="458"/>
      <c r="V87" s="459"/>
      <c r="W87" s="459"/>
      <c r="X87" s="459"/>
      <c r="Y87" s="459"/>
      <c r="Z87" s="460"/>
    </row>
    <row r="88" spans="1:26" ht="32.25" customHeight="1">
      <c r="A88" s="318" t="s">
        <v>1234</v>
      </c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28" t="s">
        <v>1120</v>
      </c>
      <c r="O88" s="328"/>
      <c r="P88" s="328"/>
      <c r="Q88" s="328"/>
      <c r="R88" s="328"/>
      <c r="S88" s="328"/>
      <c r="T88" s="328"/>
      <c r="U88" s="461"/>
      <c r="V88" s="462"/>
      <c r="W88" s="462"/>
      <c r="X88" s="462"/>
      <c r="Y88" s="462"/>
      <c r="Z88" s="463"/>
    </row>
    <row r="89" spans="1:26">
      <c r="A89" s="334" t="s">
        <v>897</v>
      </c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</row>
    <row r="90" spans="1:26" ht="7.5" customHeight="1">
      <c r="A90" s="335"/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7"/>
    </row>
    <row r="91" spans="1:26" ht="4.5" customHeight="1">
      <c r="A91" s="338"/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40"/>
    </row>
    <row r="92" spans="1:26">
      <c r="A92" s="334" t="s">
        <v>898</v>
      </c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</row>
    <row r="93" spans="1:26">
      <c r="A93" s="334" t="s">
        <v>899</v>
      </c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 t="s">
        <v>900</v>
      </c>
      <c r="O93" s="334"/>
      <c r="P93" s="334"/>
      <c r="Q93" s="334"/>
      <c r="R93" s="334"/>
      <c r="S93" s="334"/>
      <c r="T93" s="334"/>
      <c r="U93" s="332" t="s">
        <v>901</v>
      </c>
      <c r="V93" s="332"/>
      <c r="W93" s="332"/>
      <c r="X93" s="332"/>
      <c r="Y93" s="332"/>
      <c r="Z93" s="332"/>
    </row>
    <row r="94" spans="1:26">
      <c r="A94" s="328" t="s">
        <v>1106</v>
      </c>
      <c r="B94" s="375"/>
      <c r="C94" s="375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28" t="s">
        <v>925</v>
      </c>
      <c r="O94" s="375"/>
      <c r="P94" s="375"/>
      <c r="Q94" s="375"/>
      <c r="R94" s="375"/>
      <c r="S94" s="375"/>
      <c r="T94" s="375"/>
      <c r="U94" s="318" t="s">
        <v>1107</v>
      </c>
      <c r="V94" s="411"/>
      <c r="W94" s="411"/>
      <c r="X94" s="411"/>
      <c r="Y94" s="411"/>
      <c r="Z94" s="411"/>
    </row>
    <row r="95" spans="1:26">
      <c r="A95" s="375"/>
      <c r="B95" s="375"/>
      <c r="C95" s="375"/>
      <c r="D95" s="375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411"/>
      <c r="V95" s="411"/>
      <c r="W95" s="411"/>
      <c r="X95" s="411"/>
      <c r="Y95" s="411"/>
      <c r="Z95" s="411"/>
    </row>
    <row r="96" spans="1:26" ht="27" customHeight="1">
      <c r="A96" s="332" t="s">
        <v>902</v>
      </c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2"/>
      <c r="N96" s="332" t="s">
        <v>1108</v>
      </c>
      <c r="O96" s="332"/>
      <c r="P96" s="332"/>
      <c r="Q96" s="332"/>
      <c r="R96" s="332"/>
      <c r="S96" s="332"/>
      <c r="T96" s="332"/>
      <c r="U96" s="333" t="s">
        <v>1109</v>
      </c>
      <c r="V96" s="333"/>
      <c r="W96" s="333"/>
      <c r="X96" s="333"/>
      <c r="Y96" s="333"/>
      <c r="Z96" s="333"/>
    </row>
    <row r="97" spans="1:27" ht="9.9499999999999993" customHeight="1">
      <c r="A97" s="318" t="s">
        <v>1110</v>
      </c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318" t="s">
        <v>1111</v>
      </c>
      <c r="O97" s="411"/>
      <c r="P97" s="411"/>
      <c r="Q97" s="411"/>
      <c r="R97" s="411"/>
      <c r="S97" s="411"/>
      <c r="T97" s="411"/>
      <c r="U97" s="318" t="s">
        <v>1112</v>
      </c>
      <c r="V97" s="411"/>
      <c r="W97" s="411"/>
      <c r="X97" s="411"/>
      <c r="Y97" s="411"/>
      <c r="Z97" s="411"/>
    </row>
    <row r="98" spans="1:27" ht="18" customHeight="1">
      <c r="A98" s="412"/>
      <c r="B98" s="412"/>
      <c r="C98" s="412"/>
      <c r="D98" s="412"/>
      <c r="E98" s="412"/>
      <c r="F98" s="412"/>
      <c r="G98" s="412"/>
      <c r="H98" s="412"/>
      <c r="I98" s="412"/>
      <c r="J98" s="412"/>
      <c r="K98" s="412"/>
      <c r="L98" s="412"/>
      <c r="M98" s="412"/>
      <c r="N98" s="412"/>
      <c r="O98" s="412"/>
      <c r="P98" s="412"/>
      <c r="Q98" s="412"/>
      <c r="R98" s="412"/>
      <c r="S98" s="412"/>
      <c r="T98" s="412"/>
      <c r="U98" s="412"/>
      <c r="V98" s="412"/>
      <c r="W98" s="412"/>
      <c r="X98" s="412"/>
      <c r="Y98" s="412"/>
      <c r="Z98" s="412"/>
    </row>
    <row r="99" spans="1:27">
      <c r="A99" s="414" t="s">
        <v>1113</v>
      </c>
      <c r="B99" s="414"/>
      <c r="C99" s="414"/>
      <c r="D99" s="414"/>
      <c r="E99" s="414"/>
      <c r="F99" s="414"/>
      <c r="G99" s="414"/>
      <c r="H99" s="414"/>
      <c r="I99" s="414"/>
      <c r="J99" s="414" t="s">
        <v>1114</v>
      </c>
      <c r="K99" s="414"/>
      <c r="L99" s="414"/>
      <c r="M99" s="414"/>
      <c r="N99" s="414"/>
      <c r="O99" s="414"/>
      <c r="P99" s="414"/>
      <c r="Q99" s="414"/>
      <c r="R99" s="414" t="s">
        <v>903</v>
      </c>
      <c r="S99" s="414"/>
      <c r="T99" s="414"/>
      <c r="U99" s="414"/>
      <c r="V99" s="414"/>
      <c r="W99" s="414"/>
      <c r="X99" s="414"/>
      <c r="Y99" s="414"/>
      <c r="Z99" s="414"/>
      <c r="AA99" s="128"/>
    </row>
    <row r="100" spans="1:27" ht="27.75" customHeight="1">
      <c r="A100" s="401" t="s">
        <v>1106</v>
      </c>
      <c r="B100" s="402"/>
      <c r="C100" s="402"/>
      <c r="D100" s="402"/>
      <c r="E100" s="402"/>
      <c r="F100" s="402"/>
      <c r="G100" s="402"/>
      <c r="H100" s="402"/>
      <c r="I100" s="403"/>
      <c r="J100" s="404" t="s">
        <v>1115</v>
      </c>
      <c r="K100" s="405"/>
      <c r="L100" s="405"/>
      <c r="M100" s="405"/>
      <c r="N100" s="405"/>
      <c r="O100" s="405"/>
      <c r="P100" s="405"/>
      <c r="Q100" s="406"/>
      <c r="R100" s="401" t="s">
        <v>1115</v>
      </c>
      <c r="S100" s="402"/>
      <c r="T100" s="402"/>
      <c r="U100" s="402"/>
      <c r="V100" s="402"/>
      <c r="W100" s="402"/>
      <c r="X100" s="402"/>
      <c r="Y100" s="402"/>
      <c r="Z100" s="403"/>
    </row>
    <row r="101" spans="1:27" ht="24" customHeight="1">
      <c r="A101" s="375" t="s">
        <v>1110</v>
      </c>
      <c r="B101" s="407"/>
      <c r="C101" s="407"/>
      <c r="D101" s="407"/>
      <c r="E101" s="407"/>
      <c r="F101" s="407"/>
      <c r="G101" s="407"/>
      <c r="H101" s="407"/>
      <c r="I101" s="407"/>
      <c r="J101" s="375" t="s">
        <v>1116</v>
      </c>
      <c r="K101" s="375"/>
      <c r="L101" s="375"/>
      <c r="M101" s="375"/>
      <c r="N101" s="375"/>
      <c r="O101" s="375"/>
      <c r="P101" s="375"/>
      <c r="Q101" s="375"/>
      <c r="R101" s="408" t="s">
        <v>1116</v>
      </c>
      <c r="S101" s="409"/>
      <c r="T101" s="409"/>
      <c r="U101" s="409"/>
      <c r="V101" s="409"/>
      <c r="W101" s="409"/>
      <c r="X101" s="409"/>
      <c r="Y101" s="409"/>
      <c r="Z101" s="410"/>
    </row>
    <row r="102" spans="1:27" ht="9.9499999999999993" customHeight="1">
      <c r="A102" s="306" t="s">
        <v>904</v>
      </c>
      <c r="B102" s="306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</row>
    <row r="103" spans="1:27" ht="9.9499999999999993" customHeight="1">
      <c r="A103" s="307" t="s">
        <v>905</v>
      </c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</row>
    <row r="105" spans="1:27" ht="6.95" customHeight="1">
      <c r="A105" s="390"/>
      <c r="B105" s="390"/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0"/>
      <c r="R105" s="390"/>
      <c r="S105" s="390"/>
      <c r="T105" s="390"/>
      <c r="U105" s="390"/>
      <c r="V105" s="390"/>
      <c r="W105" s="390"/>
      <c r="X105" s="390"/>
      <c r="Y105" s="390"/>
      <c r="Z105" s="390"/>
    </row>
    <row r="106" spans="1:27" ht="15.75">
      <c r="A106" s="391" t="s">
        <v>872</v>
      </c>
      <c r="B106" s="391"/>
      <c r="C106" s="391"/>
      <c r="D106" s="391"/>
      <c r="E106" s="391"/>
      <c r="F106" s="391"/>
      <c r="G106" s="391"/>
      <c r="H106" s="391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</row>
    <row r="107" spans="1:27" ht="15.75">
      <c r="A107" s="391" t="s">
        <v>873</v>
      </c>
      <c r="B107" s="391"/>
      <c r="C107" s="391"/>
      <c r="D107" s="391"/>
      <c r="E107" s="391"/>
      <c r="F107" s="391"/>
      <c r="G107" s="391"/>
      <c r="H107" s="391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  <c r="Y107" s="391"/>
      <c r="Z107" s="391"/>
    </row>
    <row r="108" spans="1:27" ht="15.75">
      <c r="A108" s="391" t="s">
        <v>874</v>
      </c>
      <c r="B108" s="391"/>
      <c r="C108" s="391"/>
      <c r="D108" s="391"/>
      <c r="E108" s="391"/>
      <c r="F108" s="391"/>
      <c r="G108" s="391"/>
      <c r="H108" s="391"/>
      <c r="I108" s="391"/>
      <c r="J108" s="391"/>
      <c r="K108" s="391"/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  <c r="Y108" s="391"/>
      <c r="Z108" s="391"/>
    </row>
    <row r="109" spans="1:27" ht="6.95" customHeight="1">
      <c r="A109" s="382"/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</row>
    <row r="110" spans="1:27">
      <c r="A110" s="124" t="s">
        <v>1088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 t="s">
        <v>1347</v>
      </c>
      <c r="W110" s="134"/>
      <c r="X110" s="134"/>
      <c r="Y110" s="134"/>
      <c r="Z110" s="134"/>
    </row>
    <row r="111" spans="1:27">
      <c r="A111" s="124" t="s">
        <v>1089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1:27">
      <c r="A112" s="124" t="s">
        <v>1090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1:33" ht="20.100000000000001" customHeight="1">
      <c r="A113" s="383" t="s">
        <v>923</v>
      </c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4"/>
      <c r="Q113" s="384"/>
      <c r="R113" s="384"/>
      <c r="S113" s="384"/>
      <c r="T113" s="384"/>
      <c r="U113" s="384"/>
      <c r="V113" s="384"/>
      <c r="W113" s="384"/>
      <c r="X113" s="384"/>
      <c r="Y113" s="384"/>
      <c r="Z113" s="385"/>
    </row>
    <row r="114" spans="1:33" ht="17.25" customHeight="1">
      <c r="A114" s="475" t="s">
        <v>1121</v>
      </c>
      <c r="B114" s="476"/>
      <c r="C114" s="476"/>
      <c r="D114" s="476"/>
      <c r="E114" s="476"/>
      <c r="F114" s="476"/>
      <c r="G114" s="476"/>
      <c r="H114" s="476"/>
      <c r="I114" s="476"/>
      <c r="J114" s="476"/>
      <c r="K114" s="476"/>
      <c r="L114" s="476"/>
      <c r="M114" s="476"/>
      <c r="N114" s="476"/>
      <c r="O114" s="476"/>
      <c r="P114" s="476"/>
      <c r="Q114" s="476"/>
      <c r="R114" s="476"/>
      <c r="S114" s="476"/>
      <c r="T114" s="476"/>
      <c r="U114" s="476"/>
      <c r="V114" s="476"/>
      <c r="W114" s="476"/>
      <c r="X114" s="476"/>
      <c r="Y114" s="476"/>
      <c r="Z114" s="476"/>
    </row>
    <row r="115" spans="1:33" ht="20.25" customHeight="1">
      <c r="A115" s="474" t="s">
        <v>1122</v>
      </c>
      <c r="B115" s="474"/>
      <c r="C115" s="474"/>
      <c r="D115" s="474"/>
      <c r="E115" s="474"/>
      <c r="F115" s="474"/>
      <c r="G115" s="474"/>
      <c r="H115" s="474"/>
      <c r="I115" s="474"/>
      <c r="J115" s="474"/>
      <c r="K115" s="474"/>
      <c r="L115" s="474"/>
      <c r="M115" s="474"/>
      <c r="N115" s="474"/>
      <c r="O115" s="474"/>
      <c r="P115" s="474"/>
      <c r="Q115" s="474"/>
      <c r="R115" s="474"/>
      <c r="S115" s="474"/>
      <c r="T115" s="474"/>
      <c r="U115" s="474"/>
      <c r="V115" s="474"/>
      <c r="W115" s="474"/>
      <c r="X115" s="474"/>
      <c r="Y115" s="474"/>
      <c r="Z115" s="474"/>
      <c r="AG115" s="181"/>
    </row>
    <row r="116" spans="1:33">
      <c r="A116" s="386" t="s">
        <v>1123</v>
      </c>
      <c r="B116" s="386"/>
      <c r="C116" s="386"/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6"/>
      <c r="Y116" s="386"/>
      <c r="Z116" s="386"/>
    </row>
    <row r="117" spans="1:33" ht="72" customHeight="1">
      <c r="A117" s="386"/>
      <c r="B117" s="386"/>
      <c r="C117" s="386"/>
      <c r="D117" s="386"/>
      <c r="E117" s="386"/>
      <c r="F117" s="386"/>
      <c r="G117" s="386"/>
      <c r="H117" s="386"/>
      <c r="I117" s="386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</row>
    <row r="118" spans="1:33">
      <c r="A118" s="389" t="s">
        <v>875</v>
      </c>
      <c r="B118" s="389"/>
      <c r="C118" s="389"/>
      <c r="D118" s="389"/>
      <c r="E118" s="389"/>
      <c r="F118" s="389"/>
      <c r="G118" s="389"/>
      <c r="H118" s="389"/>
      <c r="I118" s="389"/>
      <c r="J118" s="389"/>
      <c r="K118" s="389"/>
      <c r="L118" s="389"/>
      <c r="M118" s="389"/>
      <c r="N118" s="389"/>
      <c r="O118" s="389"/>
      <c r="P118" s="389"/>
      <c r="Q118" s="389"/>
      <c r="R118" s="389"/>
      <c r="S118" s="389"/>
      <c r="T118" s="389"/>
      <c r="U118" s="389"/>
      <c r="V118" s="389"/>
      <c r="W118" s="389"/>
      <c r="X118" s="389"/>
      <c r="Y118" s="389"/>
      <c r="Z118" s="389"/>
      <c r="AB118" s="303"/>
    </row>
    <row r="119" spans="1:33" ht="18.75" customHeight="1">
      <c r="A119" s="376" t="s">
        <v>190</v>
      </c>
      <c r="B119" s="376"/>
      <c r="C119" s="332" t="s">
        <v>876</v>
      </c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2"/>
      <c r="P119" s="332"/>
      <c r="Q119" s="332"/>
      <c r="R119" s="332"/>
      <c r="S119" s="332"/>
      <c r="T119" s="332"/>
      <c r="U119" s="377" t="s">
        <v>1094</v>
      </c>
      <c r="V119" s="377"/>
      <c r="W119" s="377"/>
      <c r="X119" s="377"/>
      <c r="Y119" s="377"/>
      <c r="Z119" s="377"/>
      <c r="AB119" s="303"/>
    </row>
    <row r="120" spans="1:33">
      <c r="A120" s="354">
        <v>1</v>
      </c>
      <c r="B120" s="355"/>
      <c r="C120" s="378" t="s">
        <v>1017</v>
      </c>
      <c r="D120" s="379"/>
      <c r="E120" s="379"/>
      <c r="F120" s="379"/>
      <c r="G120" s="379"/>
      <c r="H120" s="379"/>
      <c r="I120" s="379"/>
      <c r="J120" s="379"/>
      <c r="K120" s="379"/>
      <c r="L120" s="379"/>
      <c r="M120" s="379"/>
      <c r="N120" s="379"/>
      <c r="O120" s="379"/>
      <c r="P120" s="379"/>
      <c r="Q120" s="379"/>
      <c r="R120" s="379"/>
      <c r="S120" s="379"/>
      <c r="T120" s="379"/>
      <c r="U120" s="380"/>
      <c r="V120" s="381"/>
      <c r="W120" s="381"/>
      <c r="X120" s="381"/>
      <c r="Y120" s="381"/>
      <c r="Z120" s="381"/>
      <c r="AB120" s="303"/>
    </row>
    <row r="121" spans="1:33">
      <c r="A121" s="355"/>
      <c r="B121" s="355"/>
      <c r="C121" s="379"/>
      <c r="D121" s="379"/>
      <c r="E121" s="379"/>
      <c r="F121" s="379"/>
      <c r="G121" s="379"/>
      <c r="H121" s="379"/>
      <c r="I121" s="379"/>
      <c r="J121" s="379"/>
      <c r="K121" s="379"/>
      <c r="L121" s="379"/>
      <c r="M121" s="379"/>
      <c r="N121" s="379"/>
      <c r="O121" s="379"/>
      <c r="P121" s="379"/>
      <c r="Q121" s="379"/>
      <c r="R121" s="379"/>
      <c r="S121" s="379"/>
      <c r="T121" s="379"/>
      <c r="U121" s="381"/>
      <c r="V121" s="381"/>
      <c r="W121" s="381"/>
      <c r="X121" s="381"/>
      <c r="Y121" s="381"/>
      <c r="Z121" s="381"/>
      <c r="AB121" s="303"/>
    </row>
    <row r="122" spans="1:33">
      <c r="A122" s="341" t="s">
        <v>877</v>
      </c>
      <c r="B122" s="342"/>
      <c r="C122" s="342"/>
      <c r="D122" s="342"/>
      <c r="E122" s="342"/>
      <c r="F122" s="342"/>
      <c r="G122" s="342"/>
      <c r="H122" s="342"/>
      <c r="I122" s="342"/>
      <c r="J122" s="342"/>
      <c r="K122" s="342"/>
      <c r="L122" s="342"/>
      <c r="M122" s="342"/>
      <c r="N122" s="342"/>
      <c r="O122" s="343"/>
      <c r="P122" s="334" t="s">
        <v>878</v>
      </c>
      <c r="Q122" s="334"/>
      <c r="R122" s="334"/>
      <c r="S122" s="334"/>
      <c r="T122" s="334"/>
      <c r="U122" s="332" t="s">
        <v>879</v>
      </c>
      <c r="V122" s="332"/>
      <c r="W122" s="332"/>
      <c r="X122" s="332"/>
      <c r="Y122" s="332"/>
      <c r="Z122" s="332"/>
      <c r="AB122" s="303"/>
    </row>
    <row r="123" spans="1:33" ht="20.25" customHeight="1">
      <c r="A123" s="315" t="s">
        <v>1124</v>
      </c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7"/>
      <c r="P123" s="328" t="s">
        <v>926</v>
      </c>
      <c r="Q123" s="375"/>
      <c r="R123" s="375"/>
      <c r="S123" s="375"/>
      <c r="T123" s="375"/>
      <c r="U123" s="328" t="s">
        <v>1125</v>
      </c>
      <c r="V123" s="375"/>
      <c r="W123" s="375"/>
      <c r="X123" s="375"/>
      <c r="Y123" s="375"/>
      <c r="Z123" s="375"/>
    </row>
    <row r="124" spans="1:33" ht="24.75" customHeight="1">
      <c r="A124" s="372"/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374"/>
      <c r="P124" s="375"/>
      <c r="Q124" s="375"/>
      <c r="R124" s="375"/>
      <c r="S124" s="375"/>
      <c r="T124" s="375"/>
      <c r="U124" s="375"/>
      <c r="V124" s="375"/>
      <c r="W124" s="375"/>
      <c r="X124" s="375"/>
      <c r="Y124" s="375"/>
      <c r="Z124" s="375"/>
    </row>
    <row r="125" spans="1:33">
      <c r="A125" s="341" t="s">
        <v>880</v>
      </c>
      <c r="B125" s="342"/>
      <c r="C125" s="342"/>
      <c r="D125" s="342"/>
      <c r="E125" s="342"/>
      <c r="F125" s="342"/>
      <c r="G125" s="342"/>
      <c r="H125" s="342"/>
      <c r="I125" s="342"/>
      <c r="J125" s="342"/>
      <c r="K125" s="342"/>
      <c r="L125" s="342"/>
      <c r="M125" s="342"/>
      <c r="N125" s="342"/>
      <c r="O125" s="342"/>
      <c r="P125" s="342"/>
      <c r="Q125" s="342"/>
      <c r="R125" s="342"/>
      <c r="S125" s="342"/>
      <c r="T125" s="343"/>
      <c r="U125" s="214" t="s">
        <v>881</v>
      </c>
      <c r="V125" s="215"/>
      <c r="W125" s="215"/>
      <c r="X125" s="215"/>
      <c r="Y125" s="215"/>
      <c r="Z125" s="216"/>
    </row>
    <row r="126" spans="1:33" ht="56.25" customHeight="1">
      <c r="A126" s="363" t="s">
        <v>1017</v>
      </c>
      <c r="B126" s="364"/>
      <c r="C126" s="364"/>
      <c r="D126" s="364"/>
      <c r="E126" s="364"/>
      <c r="F126" s="364"/>
      <c r="G126" s="364"/>
      <c r="H126" s="364"/>
      <c r="I126" s="366" t="s">
        <v>1236</v>
      </c>
      <c r="J126" s="366"/>
      <c r="K126" s="366"/>
      <c r="L126" s="366"/>
      <c r="M126" s="366"/>
      <c r="N126" s="366"/>
      <c r="O126" s="366"/>
      <c r="P126" s="366"/>
      <c r="Q126" s="366"/>
      <c r="R126" s="366"/>
      <c r="S126" s="364" t="s">
        <v>1097</v>
      </c>
      <c r="T126" s="367"/>
      <c r="U126" s="369" t="s">
        <v>1098</v>
      </c>
      <c r="V126" s="369"/>
      <c r="W126" s="369"/>
      <c r="X126" s="369"/>
      <c r="Y126" s="369"/>
      <c r="Z126" s="369"/>
    </row>
    <row r="127" spans="1:33" ht="44.25" customHeight="1">
      <c r="A127" s="365"/>
      <c r="B127" s="366"/>
      <c r="C127" s="366"/>
      <c r="D127" s="366"/>
      <c r="E127" s="366"/>
      <c r="F127" s="366"/>
      <c r="G127" s="366"/>
      <c r="H127" s="366"/>
      <c r="I127" s="371" t="s">
        <v>1126</v>
      </c>
      <c r="J127" s="371"/>
      <c r="K127" s="371"/>
      <c r="L127" s="371"/>
      <c r="M127" s="371"/>
      <c r="N127" s="371"/>
      <c r="O127" s="371"/>
      <c r="P127" s="371"/>
      <c r="Q127" s="371"/>
      <c r="R127" s="371"/>
      <c r="S127" s="366"/>
      <c r="T127" s="368"/>
      <c r="U127" s="370"/>
      <c r="V127" s="370"/>
      <c r="W127" s="370"/>
      <c r="X127" s="370"/>
      <c r="Y127" s="370"/>
      <c r="Z127" s="370"/>
    </row>
    <row r="128" spans="1:33">
      <c r="A128" s="341" t="s">
        <v>882</v>
      </c>
      <c r="B128" s="342"/>
      <c r="C128" s="342"/>
      <c r="D128" s="342"/>
      <c r="E128" s="342"/>
      <c r="F128" s="342"/>
      <c r="G128" s="343"/>
      <c r="H128" s="334" t="s">
        <v>883</v>
      </c>
      <c r="I128" s="334"/>
      <c r="J128" s="334"/>
      <c r="K128" s="334"/>
      <c r="L128" s="334"/>
      <c r="M128" s="334"/>
      <c r="N128" s="334"/>
      <c r="O128" s="334"/>
      <c r="P128" s="334" t="s">
        <v>884</v>
      </c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</row>
    <row r="129" spans="1:26">
      <c r="A129" s="362" t="s">
        <v>1127</v>
      </c>
      <c r="B129" s="362"/>
      <c r="C129" s="362"/>
      <c r="D129" s="362"/>
      <c r="E129" s="362"/>
      <c r="F129" s="362"/>
      <c r="G129" s="362"/>
      <c r="H129" s="362" t="s">
        <v>1101</v>
      </c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362"/>
      <c r="W129" s="362"/>
      <c r="X129" s="362"/>
      <c r="Y129" s="362"/>
      <c r="Z129" s="362"/>
    </row>
    <row r="130" spans="1:26">
      <c r="A130" s="332" t="s">
        <v>885</v>
      </c>
      <c r="B130" s="332"/>
      <c r="C130" s="332"/>
      <c r="D130" s="332"/>
      <c r="E130" s="332"/>
      <c r="F130" s="332"/>
      <c r="G130" s="332"/>
      <c r="H130" s="332"/>
      <c r="I130" s="332"/>
      <c r="J130" s="334" t="s">
        <v>886</v>
      </c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</row>
    <row r="131" spans="1:26" ht="15" customHeight="1">
      <c r="A131" s="332"/>
      <c r="B131" s="332"/>
      <c r="C131" s="332"/>
      <c r="D131" s="332"/>
      <c r="E131" s="332"/>
      <c r="F131" s="332"/>
      <c r="G131" s="332"/>
      <c r="H131" s="332"/>
      <c r="I131" s="332"/>
      <c r="J131" s="334" t="s">
        <v>887</v>
      </c>
      <c r="K131" s="334"/>
      <c r="L131" s="334"/>
      <c r="M131" s="334"/>
      <c r="N131" s="334" t="s">
        <v>888</v>
      </c>
      <c r="O131" s="334"/>
      <c r="P131" s="334"/>
      <c r="Q131" s="334"/>
      <c r="R131" s="334"/>
      <c r="S131" s="334"/>
      <c r="T131" s="334"/>
      <c r="U131" s="334" t="s">
        <v>889</v>
      </c>
      <c r="V131" s="334"/>
      <c r="W131" s="334"/>
      <c r="X131" s="334"/>
      <c r="Y131" s="334"/>
      <c r="Z131" s="334"/>
    </row>
    <row r="132" spans="1:26">
      <c r="A132" s="361" t="s">
        <v>1102</v>
      </c>
      <c r="B132" s="362"/>
      <c r="C132" s="362"/>
      <c r="D132" s="362"/>
      <c r="E132" s="362"/>
      <c r="F132" s="362"/>
      <c r="G132" s="362"/>
      <c r="H132" s="362"/>
      <c r="I132" s="362"/>
      <c r="J132" s="361">
        <v>2025</v>
      </c>
      <c r="K132" s="362"/>
      <c r="L132" s="362"/>
      <c r="M132" s="362"/>
      <c r="N132" s="361" t="s">
        <v>1100</v>
      </c>
      <c r="O132" s="362"/>
      <c r="P132" s="362"/>
      <c r="Q132" s="362"/>
      <c r="R132" s="362"/>
      <c r="S132" s="362"/>
      <c r="T132" s="362"/>
      <c r="U132" s="434">
        <v>0.03</v>
      </c>
      <c r="V132" s="435"/>
      <c r="W132" s="435"/>
      <c r="X132" s="435"/>
      <c r="Y132" s="435"/>
      <c r="Z132" s="435"/>
    </row>
    <row r="133" spans="1:26">
      <c r="A133" s="334" t="s">
        <v>890</v>
      </c>
      <c r="B133" s="334"/>
      <c r="C133" s="334"/>
      <c r="D133" s="334"/>
      <c r="E133" s="334"/>
      <c r="F133" s="334"/>
      <c r="G133" s="334"/>
      <c r="H133" s="334"/>
      <c r="I133" s="334"/>
      <c r="J133" s="334" t="s">
        <v>891</v>
      </c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</row>
    <row r="134" spans="1:26">
      <c r="A134" s="358" t="s">
        <v>892</v>
      </c>
      <c r="B134" s="358"/>
      <c r="C134" s="358"/>
      <c r="D134" s="359" t="s">
        <v>893</v>
      </c>
      <c r="E134" s="359"/>
      <c r="F134" s="359"/>
      <c r="G134" s="360" t="s">
        <v>894</v>
      </c>
      <c r="H134" s="360"/>
      <c r="I134" s="360"/>
      <c r="J134" s="334" t="s">
        <v>887</v>
      </c>
      <c r="K134" s="334"/>
      <c r="L134" s="334"/>
      <c r="M134" s="334"/>
      <c r="N134" s="334" t="s">
        <v>888</v>
      </c>
      <c r="O134" s="334"/>
      <c r="P134" s="334"/>
      <c r="Q134" s="334"/>
      <c r="R134" s="334"/>
      <c r="S134" s="334"/>
      <c r="T134" s="334"/>
      <c r="U134" s="334" t="s">
        <v>889</v>
      </c>
      <c r="V134" s="334"/>
      <c r="W134" s="334"/>
      <c r="X134" s="334"/>
      <c r="Y134" s="334"/>
      <c r="Z134" s="334"/>
    </row>
    <row r="135" spans="1:26">
      <c r="A135" s="350" t="s">
        <v>930</v>
      </c>
      <c r="B135" s="351"/>
      <c r="C135" s="351"/>
      <c r="D135" s="352" t="s">
        <v>1103</v>
      </c>
      <c r="E135" s="353"/>
      <c r="F135" s="353"/>
      <c r="G135" s="352" t="s">
        <v>1104</v>
      </c>
      <c r="H135" s="353"/>
      <c r="I135" s="353"/>
      <c r="J135" s="354">
        <v>2026</v>
      </c>
      <c r="K135" s="355"/>
      <c r="L135" s="355"/>
      <c r="M135" s="355"/>
      <c r="N135" s="354" t="s">
        <v>1100</v>
      </c>
      <c r="O135" s="355"/>
      <c r="P135" s="355"/>
      <c r="Q135" s="355"/>
      <c r="R135" s="355"/>
      <c r="S135" s="355"/>
      <c r="T135" s="355"/>
      <c r="U135" s="356">
        <v>0.04</v>
      </c>
      <c r="V135" s="357"/>
      <c r="W135" s="357"/>
      <c r="X135" s="357"/>
      <c r="Y135" s="357"/>
      <c r="Z135" s="357"/>
    </row>
    <row r="136" spans="1:26">
      <c r="A136" s="334" t="s">
        <v>895</v>
      </c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</row>
    <row r="137" spans="1:26" ht="16.5" customHeight="1">
      <c r="A137" s="334" t="s">
        <v>876</v>
      </c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 t="s">
        <v>896</v>
      </c>
      <c r="O137" s="334"/>
      <c r="P137" s="334"/>
      <c r="Q137" s="334"/>
      <c r="R137" s="334"/>
      <c r="S137" s="334"/>
      <c r="T137" s="334"/>
      <c r="U137" s="344" t="s">
        <v>1105</v>
      </c>
      <c r="V137" s="344"/>
      <c r="W137" s="344"/>
      <c r="X137" s="344"/>
      <c r="Y137" s="344"/>
      <c r="Z137" s="344"/>
    </row>
    <row r="138" spans="1:26" ht="45.75" customHeight="1">
      <c r="A138" s="318" t="s">
        <v>1236</v>
      </c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28" t="s">
        <v>968</v>
      </c>
      <c r="O138" s="328"/>
      <c r="P138" s="328"/>
      <c r="Q138" s="328"/>
      <c r="R138" s="328"/>
      <c r="S138" s="328"/>
      <c r="T138" s="328"/>
      <c r="U138" s="458"/>
      <c r="V138" s="459"/>
      <c r="W138" s="459"/>
      <c r="X138" s="459"/>
      <c r="Y138" s="459"/>
      <c r="Z138" s="460"/>
    </row>
    <row r="139" spans="1:26" ht="32.25" customHeight="1">
      <c r="A139" s="318" t="s">
        <v>1126</v>
      </c>
      <c r="B139" s="318"/>
      <c r="C139" s="318"/>
      <c r="D139" s="318"/>
      <c r="E139" s="318"/>
      <c r="F139" s="318"/>
      <c r="G139" s="318"/>
      <c r="H139" s="318"/>
      <c r="I139" s="318"/>
      <c r="J139" s="318"/>
      <c r="K139" s="318"/>
      <c r="L139" s="318"/>
      <c r="M139" s="318"/>
      <c r="N139" s="328" t="s">
        <v>968</v>
      </c>
      <c r="O139" s="328"/>
      <c r="P139" s="328"/>
      <c r="Q139" s="328"/>
      <c r="R139" s="328"/>
      <c r="S139" s="328"/>
      <c r="T139" s="328"/>
      <c r="U139" s="461"/>
      <c r="V139" s="462"/>
      <c r="W139" s="462"/>
      <c r="X139" s="462"/>
      <c r="Y139" s="462"/>
      <c r="Z139" s="463"/>
    </row>
    <row r="140" spans="1:26">
      <c r="A140" s="334" t="s">
        <v>897</v>
      </c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</row>
    <row r="141" spans="1:26">
      <c r="A141" s="335"/>
      <c r="B141" s="336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7"/>
    </row>
    <row r="142" spans="1:26" ht="4.5" customHeight="1">
      <c r="A142" s="338"/>
      <c r="B142" s="339"/>
      <c r="C142" s="339"/>
      <c r="D142" s="339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40"/>
    </row>
    <row r="143" spans="1:26">
      <c r="A143" s="334" t="s">
        <v>898</v>
      </c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</row>
    <row r="144" spans="1:26">
      <c r="A144" s="334" t="s">
        <v>899</v>
      </c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41" t="s">
        <v>900</v>
      </c>
      <c r="O144" s="342"/>
      <c r="P144" s="342"/>
      <c r="Q144" s="342"/>
      <c r="R144" s="342"/>
      <c r="S144" s="343"/>
      <c r="T144" s="341" t="s">
        <v>901</v>
      </c>
      <c r="U144" s="342"/>
      <c r="V144" s="342"/>
      <c r="W144" s="342"/>
      <c r="X144" s="342"/>
      <c r="Y144" s="342"/>
      <c r="Z144" s="343"/>
    </row>
    <row r="145" spans="1:27" ht="15" customHeight="1">
      <c r="A145" s="328" t="s">
        <v>1128</v>
      </c>
      <c r="B145" s="375"/>
      <c r="C145" s="375"/>
      <c r="D145" s="375"/>
      <c r="E145" s="375"/>
      <c r="F145" s="375"/>
      <c r="G145" s="375"/>
      <c r="H145" s="375"/>
      <c r="I145" s="375"/>
      <c r="J145" s="375"/>
      <c r="K145" s="375"/>
      <c r="L145" s="375"/>
      <c r="M145" s="375"/>
      <c r="N145" s="322" t="s">
        <v>925</v>
      </c>
      <c r="O145" s="323"/>
      <c r="P145" s="323"/>
      <c r="Q145" s="323"/>
      <c r="R145" s="323"/>
      <c r="S145" s="324"/>
      <c r="T145" s="396" t="s">
        <v>1129</v>
      </c>
      <c r="U145" s="397"/>
      <c r="V145" s="397"/>
      <c r="W145" s="397"/>
      <c r="X145" s="397"/>
      <c r="Y145" s="397"/>
      <c r="Z145" s="398"/>
    </row>
    <row r="146" spans="1:27">
      <c r="A146" s="375"/>
      <c r="B146" s="375"/>
      <c r="C146" s="375"/>
      <c r="D146" s="375"/>
      <c r="E146" s="375"/>
      <c r="F146" s="375"/>
      <c r="G146" s="375"/>
      <c r="H146" s="375"/>
      <c r="I146" s="375"/>
      <c r="J146" s="375"/>
      <c r="K146" s="375"/>
      <c r="L146" s="375"/>
      <c r="M146" s="375"/>
      <c r="N146" s="325"/>
      <c r="O146" s="326"/>
      <c r="P146" s="326"/>
      <c r="Q146" s="326"/>
      <c r="R146" s="326"/>
      <c r="S146" s="327"/>
      <c r="T146" s="365"/>
      <c r="U146" s="366"/>
      <c r="V146" s="366"/>
      <c r="W146" s="366"/>
      <c r="X146" s="366"/>
      <c r="Y146" s="366"/>
      <c r="Z146" s="368"/>
    </row>
    <row r="147" spans="1:27" ht="27" customHeight="1">
      <c r="A147" s="332" t="s">
        <v>902</v>
      </c>
      <c r="B147" s="332"/>
      <c r="C147" s="332"/>
      <c r="D147" s="332"/>
      <c r="E147" s="332"/>
      <c r="F147" s="332"/>
      <c r="G147" s="332"/>
      <c r="H147" s="332"/>
      <c r="I147" s="332"/>
      <c r="J147" s="332"/>
      <c r="K147" s="332"/>
      <c r="L147" s="332"/>
      <c r="M147" s="332"/>
      <c r="N147" s="329" t="s">
        <v>1108</v>
      </c>
      <c r="O147" s="330"/>
      <c r="P147" s="330"/>
      <c r="Q147" s="330"/>
      <c r="R147" s="330"/>
      <c r="S147" s="331"/>
      <c r="T147" s="447" t="s">
        <v>1109</v>
      </c>
      <c r="U147" s="448"/>
      <c r="V147" s="448"/>
      <c r="W147" s="448"/>
      <c r="X147" s="448"/>
      <c r="Y147" s="448"/>
      <c r="Z147" s="449"/>
    </row>
    <row r="148" spans="1:27" ht="32.25" customHeight="1">
      <c r="A148" s="439" t="s">
        <v>1130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1" t="s">
        <v>1131</v>
      </c>
      <c r="O148" s="442"/>
      <c r="P148" s="442"/>
      <c r="Q148" s="442"/>
      <c r="R148" s="442"/>
      <c r="S148" s="443"/>
      <c r="T148" s="444" t="s">
        <v>1132</v>
      </c>
      <c r="U148" s="445"/>
      <c r="V148" s="445"/>
      <c r="W148" s="445"/>
      <c r="X148" s="445"/>
      <c r="Y148" s="445"/>
      <c r="Z148" s="446"/>
    </row>
    <row r="149" spans="1:27">
      <c r="A149" s="414" t="s">
        <v>1133</v>
      </c>
      <c r="B149" s="414"/>
      <c r="C149" s="414"/>
      <c r="D149" s="414"/>
      <c r="E149" s="414"/>
      <c r="F149" s="414"/>
      <c r="G149" s="414"/>
      <c r="H149" s="414"/>
      <c r="I149" s="414"/>
      <c r="J149" s="414" t="s">
        <v>1134</v>
      </c>
      <c r="K149" s="414"/>
      <c r="L149" s="414"/>
      <c r="M149" s="414"/>
      <c r="N149" s="414"/>
      <c r="O149" s="414"/>
      <c r="P149" s="414"/>
      <c r="Q149" s="414"/>
      <c r="R149" s="414" t="s">
        <v>903</v>
      </c>
      <c r="S149" s="414"/>
      <c r="T149" s="414"/>
      <c r="U149" s="414"/>
      <c r="V149" s="414"/>
      <c r="W149" s="414"/>
      <c r="X149" s="414"/>
      <c r="Y149" s="414"/>
      <c r="Z149" s="414"/>
      <c r="AA149" s="128"/>
    </row>
    <row r="150" spans="1:27" ht="34.5" customHeight="1">
      <c r="A150" s="365" t="s">
        <v>1128</v>
      </c>
      <c r="B150" s="405"/>
      <c r="C150" s="405"/>
      <c r="D150" s="405"/>
      <c r="E150" s="405"/>
      <c r="F150" s="405"/>
      <c r="G150" s="405"/>
      <c r="H150" s="405"/>
      <c r="I150" s="406"/>
      <c r="J150" s="365" t="s">
        <v>1115</v>
      </c>
      <c r="K150" s="405"/>
      <c r="L150" s="405"/>
      <c r="M150" s="405"/>
      <c r="N150" s="405"/>
      <c r="O150" s="405"/>
      <c r="P150" s="405"/>
      <c r="Q150" s="406"/>
      <c r="R150" s="404" t="s">
        <v>1115</v>
      </c>
      <c r="S150" s="405"/>
      <c r="T150" s="405"/>
      <c r="U150" s="405"/>
      <c r="V150" s="405"/>
      <c r="W150" s="405"/>
      <c r="X150" s="405"/>
      <c r="Y150" s="405"/>
      <c r="Z150" s="406"/>
    </row>
    <row r="151" spans="1:27" ht="39.75" customHeight="1">
      <c r="A151" s="318" t="s">
        <v>1130</v>
      </c>
      <c r="B151" s="423"/>
      <c r="C151" s="423"/>
      <c r="D151" s="423"/>
      <c r="E151" s="423"/>
      <c r="F151" s="423"/>
      <c r="G151" s="423"/>
      <c r="H151" s="423"/>
      <c r="I151" s="423"/>
      <c r="J151" s="318" t="s">
        <v>1116</v>
      </c>
      <c r="K151" s="411"/>
      <c r="L151" s="411"/>
      <c r="M151" s="411"/>
      <c r="N151" s="411"/>
      <c r="O151" s="411"/>
      <c r="P151" s="411"/>
      <c r="Q151" s="411"/>
      <c r="R151" s="311" t="s">
        <v>1116</v>
      </c>
      <c r="S151" s="309"/>
      <c r="T151" s="309"/>
      <c r="U151" s="309"/>
      <c r="V151" s="309"/>
      <c r="W151" s="309"/>
      <c r="X151" s="309"/>
      <c r="Y151" s="309"/>
      <c r="Z151" s="310"/>
    </row>
    <row r="152" spans="1:27" ht="9.9499999999999993" customHeight="1">
      <c r="A152" s="306" t="s">
        <v>904</v>
      </c>
      <c r="B152" s="306"/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</row>
    <row r="153" spans="1:27" ht="9.9499999999999993" customHeight="1">
      <c r="A153" s="307" t="s">
        <v>905</v>
      </c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</row>
    <row r="155" spans="1:27" ht="6.95" customHeight="1">
      <c r="A155" s="390"/>
      <c r="B155" s="390"/>
      <c r="C155" s="390"/>
      <c r="D155" s="390"/>
      <c r="E155" s="390"/>
      <c r="F155" s="390"/>
      <c r="G155" s="390"/>
      <c r="H155" s="390"/>
      <c r="I155" s="390"/>
      <c r="J155" s="390"/>
      <c r="K155" s="390"/>
      <c r="L155" s="390"/>
      <c r="M155" s="390"/>
      <c r="N155" s="390"/>
      <c r="O155" s="390"/>
      <c r="P155" s="390"/>
      <c r="Q155" s="390"/>
      <c r="R155" s="390"/>
      <c r="S155" s="390"/>
      <c r="T155" s="390"/>
      <c r="U155" s="390"/>
      <c r="V155" s="390"/>
      <c r="W155" s="390"/>
      <c r="X155" s="390"/>
      <c r="Y155" s="390"/>
      <c r="Z155" s="390"/>
    </row>
    <row r="156" spans="1:27" ht="15.75">
      <c r="A156" s="391" t="s">
        <v>872</v>
      </c>
      <c r="B156" s="391"/>
      <c r="C156" s="391"/>
      <c r="D156" s="391"/>
      <c r="E156" s="391"/>
      <c r="F156" s="391"/>
      <c r="G156" s="391"/>
      <c r="H156" s="391"/>
      <c r="I156" s="391"/>
      <c r="J156" s="391"/>
      <c r="K156" s="391"/>
      <c r="L156" s="391"/>
      <c r="M156" s="391"/>
      <c r="N156" s="391"/>
      <c r="O156" s="391"/>
      <c r="P156" s="391"/>
      <c r="Q156" s="391"/>
      <c r="R156" s="391"/>
      <c r="S156" s="391"/>
      <c r="T156" s="391"/>
      <c r="U156" s="391"/>
      <c r="V156" s="391"/>
      <c r="W156" s="391"/>
      <c r="X156" s="391"/>
      <c r="Y156" s="391"/>
      <c r="Z156" s="391"/>
    </row>
    <row r="157" spans="1:27" ht="15.75">
      <c r="A157" s="391" t="s">
        <v>873</v>
      </c>
      <c r="B157" s="391"/>
      <c r="C157" s="391"/>
      <c r="D157" s="391"/>
      <c r="E157" s="391"/>
      <c r="F157" s="391"/>
      <c r="G157" s="391"/>
      <c r="H157" s="391"/>
      <c r="I157" s="391"/>
      <c r="J157" s="391"/>
      <c r="K157" s="391"/>
      <c r="L157" s="391"/>
      <c r="M157" s="391"/>
      <c r="N157" s="391"/>
      <c r="O157" s="391"/>
      <c r="P157" s="391"/>
      <c r="Q157" s="391"/>
      <c r="R157" s="391"/>
      <c r="S157" s="391"/>
      <c r="T157" s="391"/>
      <c r="U157" s="391"/>
      <c r="V157" s="391"/>
      <c r="W157" s="391"/>
      <c r="X157" s="391"/>
      <c r="Y157" s="391"/>
      <c r="Z157" s="391"/>
    </row>
    <row r="158" spans="1:27" ht="15.75">
      <c r="A158" s="391" t="s">
        <v>874</v>
      </c>
      <c r="B158" s="391"/>
      <c r="C158" s="391"/>
      <c r="D158" s="391"/>
      <c r="E158" s="391"/>
      <c r="F158" s="391"/>
      <c r="G158" s="391"/>
      <c r="H158" s="391"/>
      <c r="I158" s="391"/>
      <c r="J158" s="391"/>
      <c r="K158" s="391"/>
      <c r="L158" s="391"/>
      <c r="M158" s="391"/>
      <c r="N158" s="391"/>
      <c r="O158" s="391"/>
      <c r="P158" s="391"/>
      <c r="Q158" s="391"/>
      <c r="R158" s="391"/>
      <c r="S158" s="391"/>
      <c r="T158" s="391"/>
      <c r="U158" s="391"/>
      <c r="V158" s="391"/>
      <c r="W158" s="391"/>
      <c r="X158" s="391"/>
      <c r="Y158" s="391"/>
      <c r="Z158" s="391"/>
    </row>
    <row r="159" spans="1:27" ht="6.95" customHeight="1">
      <c r="A159" s="382"/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</row>
    <row r="160" spans="1:27">
      <c r="A160" s="124" t="s">
        <v>1088</v>
      </c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 t="s">
        <v>1251</v>
      </c>
      <c r="W160" s="134"/>
      <c r="X160" s="134"/>
      <c r="Y160" s="134"/>
      <c r="Z160" s="134"/>
    </row>
    <row r="161" spans="1:33">
      <c r="A161" s="124" t="s">
        <v>1089</v>
      </c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33">
      <c r="A162" s="124" t="s">
        <v>1090</v>
      </c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spans="1:33" ht="20.100000000000001" customHeight="1">
      <c r="A163" s="383" t="s">
        <v>923</v>
      </c>
      <c r="B163" s="384"/>
      <c r="C163" s="384"/>
      <c r="D163" s="384"/>
      <c r="E163" s="384"/>
      <c r="F163" s="384"/>
      <c r="G163" s="384"/>
      <c r="H163" s="384"/>
      <c r="I163" s="384"/>
      <c r="J163" s="384"/>
      <c r="K163" s="384"/>
      <c r="L163" s="384"/>
      <c r="M163" s="384"/>
      <c r="N163" s="384"/>
      <c r="O163" s="384"/>
      <c r="P163" s="384"/>
      <c r="Q163" s="384"/>
      <c r="R163" s="384"/>
      <c r="S163" s="384"/>
      <c r="T163" s="384"/>
      <c r="U163" s="384"/>
      <c r="V163" s="384"/>
      <c r="W163" s="384"/>
      <c r="X163" s="384"/>
      <c r="Y163" s="384"/>
      <c r="Z163" s="385"/>
    </row>
    <row r="164" spans="1:33">
      <c r="A164" s="472" t="s">
        <v>1121</v>
      </c>
      <c r="B164" s="473"/>
      <c r="C164" s="473"/>
      <c r="D164" s="473"/>
      <c r="E164" s="473"/>
      <c r="F164" s="473"/>
      <c r="G164" s="473"/>
      <c r="H164" s="473"/>
      <c r="I164" s="473"/>
      <c r="J164" s="473"/>
      <c r="K164" s="473"/>
      <c r="L164" s="473"/>
      <c r="M164" s="473"/>
      <c r="N164" s="473"/>
      <c r="O164" s="473"/>
      <c r="P164" s="473"/>
      <c r="Q164" s="473"/>
      <c r="R164" s="473"/>
      <c r="S164" s="473"/>
      <c r="T164" s="473"/>
      <c r="U164" s="473"/>
      <c r="V164" s="473"/>
      <c r="W164" s="473"/>
      <c r="X164" s="473"/>
      <c r="Y164" s="473"/>
      <c r="Z164" s="473"/>
    </row>
    <row r="165" spans="1:33" ht="15.75" customHeight="1">
      <c r="A165" s="474" t="s">
        <v>1122</v>
      </c>
      <c r="B165" s="474"/>
      <c r="C165" s="474"/>
      <c r="D165" s="474"/>
      <c r="E165" s="474"/>
      <c r="F165" s="474"/>
      <c r="G165" s="474"/>
      <c r="H165" s="474"/>
      <c r="I165" s="474"/>
      <c r="J165" s="474"/>
      <c r="K165" s="474"/>
      <c r="L165" s="474"/>
      <c r="M165" s="474"/>
      <c r="N165" s="474"/>
      <c r="O165" s="474"/>
      <c r="P165" s="474"/>
      <c r="Q165" s="474"/>
      <c r="R165" s="474"/>
      <c r="S165" s="474"/>
      <c r="T165" s="474"/>
      <c r="U165" s="474"/>
      <c r="V165" s="474"/>
      <c r="W165" s="474"/>
      <c r="X165" s="474"/>
      <c r="Y165" s="474"/>
      <c r="Z165" s="474"/>
      <c r="AG165" s="181"/>
    </row>
    <row r="166" spans="1:33">
      <c r="A166" s="472" t="s">
        <v>1135</v>
      </c>
      <c r="B166" s="472"/>
      <c r="C166" s="472"/>
      <c r="D166" s="472"/>
      <c r="E166" s="472"/>
      <c r="F166" s="472"/>
      <c r="G166" s="472"/>
      <c r="H166" s="472"/>
      <c r="I166" s="472"/>
      <c r="J166" s="472"/>
      <c r="K166" s="472"/>
      <c r="L166" s="472"/>
      <c r="M166" s="472"/>
      <c r="N166" s="472"/>
      <c r="O166" s="472"/>
      <c r="P166" s="472"/>
      <c r="Q166" s="472"/>
      <c r="R166" s="472"/>
      <c r="S166" s="472"/>
      <c r="T166" s="472"/>
      <c r="U166" s="472"/>
      <c r="V166" s="472"/>
      <c r="W166" s="472"/>
      <c r="X166" s="472"/>
      <c r="Y166" s="472"/>
      <c r="Z166" s="472"/>
    </row>
    <row r="167" spans="1:33" ht="50.25" customHeight="1">
      <c r="A167" s="472"/>
      <c r="B167" s="472"/>
      <c r="C167" s="472"/>
      <c r="D167" s="472"/>
      <c r="E167" s="472"/>
      <c r="F167" s="472"/>
      <c r="G167" s="472"/>
      <c r="H167" s="472"/>
      <c r="I167" s="472"/>
      <c r="J167" s="472"/>
      <c r="K167" s="472"/>
      <c r="L167" s="472"/>
      <c r="M167" s="472"/>
      <c r="N167" s="472"/>
      <c r="O167" s="472"/>
      <c r="P167" s="472"/>
      <c r="Q167" s="472"/>
      <c r="R167" s="472"/>
      <c r="S167" s="472"/>
      <c r="T167" s="472"/>
      <c r="U167" s="472"/>
      <c r="V167" s="472"/>
      <c r="W167" s="472"/>
      <c r="X167" s="472"/>
      <c r="Y167" s="472"/>
      <c r="Z167" s="472"/>
    </row>
    <row r="168" spans="1:33">
      <c r="A168" s="389" t="s">
        <v>875</v>
      </c>
      <c r="B168" s="389"/>
      <c r="C168" s="389"/>
      <c r="D168" s="389"/>
      <c r="E168" s="389"/>
      <c r="F168" s="389"/>
      <c r="G168" s="389"/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  <c r="R168" s="389"/>
      <c r="S168" s="389"/>
      <c r="T168" s="389"/>
      <c r="U168" s="389"/>
      <c r="V168" s="389"/>
      <c r="W168" s="389"/>
      <c r="X168" s="389"/>
      <c r="Y168" s="389"/>
      <c r="Z168" s="389"/>
    </row>
    <row r="169" spans="1:33" ht="17.25" customHeight="1">
      <c r="A169" s="376" t="s">
        <v>190</v>
      </c>
      <c r="B169" s="376"/>
      <c r="C169" s="332" t="s">
        <v>876</v>
      </c>
      <c r="D169" s="332"/>
      <c r="E169" s="332"/>
      <c r="F169" s="332"/>
      <c r="G169" s="332"/>
      <c r="H169" s="332"/>
      <c r="I169" s="332"/>
      <c r="J169" s="332"/>
      <c r="K169" s="332"/>
      <c r="L169" s="332"/>
      <c r="M169" s="332"/>
      <c r="N169" s="332"/>
      <c r="O169" s="332"/>
      <c r="P169" s="332"/>
      <c r="Q169" s="332"/>
      <c r="R169" s="332"/>
      <c r="S169" s="332"/>
      <c r="T169" s="332"/>
      <c r="U169" s="377" t="s">
        <v>1094</v>
      </c>
      <c r="V169" s="377"/>
      <c r="W169" s="377"/>
      <c r="X169" s="377"/>
      <c r="Y169" s="377"/>
      <c r="Z169" s="377"/>
    </row>
    <row r="170" spans="1:33">
      <c r="A170" s="354">
        <v>1</v>
      </c>
      <c r="B170" s="355"/>
      <c r="C170" s="378" t="s">
        <v>1020</v>
      </c>
      <c r="D170" s="379"/>
      <c r="E170" s="379"/>
      <c r="F170" s="379"/>
      <c r="G170" s="379"/>
      <c r="H170" s="379"/>
      <c r="I170" s="379"/>
      <c r="J170" s="379"/>
      <c r="K170" s="379"/>
      <c r="L170" s="379"/>
      <c r="M170" s="379"/>
      <c r="N170" s="379"/>
      <c r="O170" s="379"/>
      <c r="P170" s="379"/>
      <c r="Q170" s="379"/>
      <c r="R170" s="379"/>
      <c r="S170" s="379"/>
      <c r="T170" s="379"/>
      <c r="U170" s="380"/>
      <c r="V170" s="381"/>
      <c r="W170" s="381"/>
      <c r="X170" s="381"/>
      <c r="Y170" s="381"/>
      <c r="Z170" s="381"/>
    </row>
    <row r="171" spans="1:33">
      <c r="A171" s="355"/>
      <c r="B171" s="355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  <c r="M171" s="379"/>
      <c r="N171" s="379"/>
      <c r="O171" s="379"/>
      <c r="P171" s="379"/>
      <c r="Q171" s="379"/>
      <c r="R171" s="379"/>
      <c r="S171" s="379"/>
      <c r="T171" s="379"/>
      <c r="U171" s="381"/>
      <c r="V171" s="381"/>
      <c r="W171" s="381"/>
      <c r="X171" s="381"/>
      <c r="Y171" s="381"/>
      <c r="Z171" s="381"/>
    </row>
    <row r="172" spans="1:33">
      <c r="A172" s="341" t="s">
        <v>877</v>
      </c>
      <c r="B172" s="342"/>
      <c r="C172" s="342"/>
      <c r="D172" s="342"/>
      <c r="E172" s="342"/>
      <c r="F172" s="342"/>
      <c r="G172" s="342"/>
      <c r="H172" s="342"/>
      <c r="I172" s="342"/>
      <c r="J172" s="342"/>
      <c r="K172" s="342"/>
      <c r="L172" s="342"/>
      <c r="M172" s="342"/>
      <c r="N172" s="342"/>
      <c r="O172" s="343"/>
      <c r="P172" s="334" t="s">
        <v>878</v>
      </c>
      <c r="Q172" s="334"/>
      <c r="R172" s="334"/>
      <c r="S172" s="334"/>
      <c r="T172" s="334"/>
      <c r="U172" s="332" t="s">
        <v>879</v>
      </c>
      <c r="V172" s="332"/>
      <c r="W172" s="332"/>
      <c r="X172" s="332"/>
      <c r="Y172" s="332"/>
      <c r="Z172" s="332"/>
    </row>
    <row r="173" spans="1:33" ht="20.25" customHeight="1">
      <c r="A173" s="315" t="s">
        <v>1136</v>
      </c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7"/>
      <c r="P173" s="328" t="s">
        <v>926</v>
      </c>
      <c r="Q173" s="375"/>
      <c r="R173" s="375"/>
      <c r="S173" s="375"/>
      <c r="T173" s="375"/>
      <c r="U173" s="328" t="s">
        <v>1125</v>
      </c>
      <c r="V173" s="375"/>
      <c r="W173" s="375"/>
      <c r="X173" s="375"/>
      <c r="Y173" s="375"/>
      <c r="Z173" s="375"/>
    </row>
    <row r="174" spans="1:33" ht="24.75" customHeight="1">
      <c r="A174" s="372"/>
      <c r="B174" s="373"/>
      <c r="C174" s="373"/>
      <c r="D174" s="373"/>
      <c r="E174" s="373"/>
      <c r="F174" s="373"/>
      <c r="G174" s="373"/>
      <c r="H174" s="373"/>
      <c r="I174" s="373"/>
      <c r="J174" s="373"/>
      <c r="K174" s="373"/>
      <c r="L174" s="373"/>
      <c r="M174" s="373"/>
      <c r="N174" s="373"/>
      <c r="O174" s="374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</row>
    <row r="175" spans="1:33">
      <c r="A175" s="341" t="s">
        <v>880</v>
      </c>
      <c r="B175" s="342"/>
      <c r="C175" s="342"/>
      <c r="D175" s="342"/>
      <c r="E175" s="342"/>
      <c r="F175" s="342"/>
      <c r="G175" s="342"/>
      <c r="H175" s="342"/>
      <c r="I175" s="342"/>
      <c r="J175" s="342"/>
      <c r="K175" s="342"/>
      <c r="L175" s="342"/>
      <c r="M175" s="342"/>
      <c r="N175" s="342"/>
      <c r="O175" s="342"/>
      <c r="P175" s="342"/>
      <c r="Q175" s="342"/>
      <c r="R175" s="342"/>
      <c r="S175" s="342"/>
      <c r="T175" s="343"/>
      <c r="U175" s="214" t="s">
        <v>881</v>
      </c>
      <c r="V175" s="215"/>
      <c r="W175" s="215"/>
      <c r="X175" s="215"/>
      <c r="Y175" s="215"/>
      <c r="Z175" s="216"/>
    </row>
    <row r="176" spans="1:33" ht="63.75" customHeight="1">
      <c r="A176" s="363" t="s">
        <v>1020</v>
      </c>
      <c r="B176" s="364"/>
      <c r="C176" s="364"/>
      <c r="D176" s="364"/>
      <c r="E176" s="364"/>
      <c r="F176" s="364"/>
      <c r="G176" s="364"/>
      <c r="H176" s="364"/>
      <c r="I176" s="366" t="s">
        <v>1137</v>
      </c>
      <c r="J176" s="366"/>
      <c r="K176" s="366"/>
      <c r="L176" s="366"/>
      <c r="M176" s="366"/>
      <c r="N176" s="366"/>
      <c r="O176" s="366"/>
      <c r="P176" s="366"/>
      <c r="Q176" s="366"/>
      <c r="R176" s="366"/>
      <c r="S176" s="364" t="s">
        <v>1097</v>
      </c>
      <c r="T176" s="367"/>
      <c r="U176" s="369" t="s">
        <v>1098</v>
      </c>
      <c r="V176" s="369"/>
      <c r="W176" s="369"/>
      <c r="X176" s="369"/>
      <c r="Y176" s="369"/>
      <c r="Z176" s="369"/>
    </row>
    <row r="177" spans="1:26" ht="61.5" customHeight="1">
      <c r="A177" s="365"/>
      <c r="B177" s="366"/>
      <c r="C177" s="366"/>
      <c r="D177" s="366"/>
      <c r="E177" s="366"/>
      <c r="F177" s="366"/>
      <c r="G177" s="366"/>
      <c r="H177" s="366"/>
      <c r="I177" s="371" t="s">
        <v>1253</v>
      </c>
      <c r="J177" s="371"/>
      <c r="K177" s="371"/>
      <c r="L177" s="371"/>
      <c r="M177" s="371"/>
      <c r="N177" s="371"/>
      <c r="O177" s="371"/>
      <c r="P177" s="371"/>
      <c r="Q177" s="371"/>
      <c r="R177" s="371"/>
      <c r="S177" s="366"/>
      <c r="T177" s="368"/>
      <c r="U177" s="370"/>
      <c r="V177" s="370"/>
      <c r="W177" s="370"/>
      <c r="X177" s="370"/>
      <c r="Y177" s="370"/>
      <c r="Z177" s="370"/>
    </row>
    <row r="178" spans="1:26">
      <c r="A178" s="341" t="s">
        <v>882</v>
      </c>
      <c r="B178" s="342"/>
      <c r="C178" s="342"/>
      <c r="D178" s="342"/>
      <c r="E178" s="342"/>
      <c r="F178" s="342"/>
      <c r="G178" s="343"/>
      <c r="H178" s="334" t="s">
        <v>883</v>
      </c>
      <c r="I178" s="334"/>
      <c r="J178" s="334"/>
      <c r="K178" s="334"/>
      <c r="L178" s="334"/>
      <c r="M178" s="334"/>
      <c r="N178" s="334"/>
      <c r="O178" s="334"/>
      <c r="P178" s="334" t="s">
        <v>884</v>
      </c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</row>
    <row r="179" spans="1:26">
      <c r="A179" s="362" t="s">
        <v>1127</v>
      </c>
      <c r="B179" s="362"/>
      <c r="C179" s="362"/>
      <c r="D179" s="362"/>
      <c r="E179" s="362"/>
      <c r="F179" s="362"/>
      <c r="G179" s="362"/>
      <c r="H179" s="362" t="s">
        <v>1101</v>
      </c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362"/>
      <c r="W179" s="362"/>
      <c r="X179" s="362"/>
      <c r="Y179" s="362"/>
      <c r="Z179" s="362"/>
    </row>
    <row r="180" spans="1:26">
      <c r="A180" s="332" t="s">
        <v>885</v>
      </c>
      <c r="B180" s="332"/>
      <c r="C180" s="332"/>
      <c r="D180" s="332"/>
      <c r="E180" s="332"/>
      <c r="F180" s="332"/>
      <c r="G180" s="332"/>
      <c r="H180" s="332"/>
      <c r="I180" s="332"/>
      <c r="J180" s="334" t="s">
        <v>886</v>
      </c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</row>
    <row r="181" spans="1:26" ht="15" customHeight="1">
      <c r="A181" s="332"/>
      <c r="B181" s="332"/>
      <c r="C181" s="332"/>
      <c r="D181" s="332"/>
      <c r="E181" s="332"/>
      <c r="F181" s="332"/>
      <c r="G181" s="332"/>
      <c r="H181" s="332"/>
      <c r="I181" s="332"/>
      <c r="J181" s="334" t="s">
        <v>887</v>
      </c>
      <c r="K181" s="334"/>
      <c r="L181" s="334"/>
      <c r="M181" s="334"/>
      <c r="N181" s="334" t="s">
        <v>888</v>
      </c>
      <c r="O181" s="334"/>
      <c r="P181" s="334"/>
      <c r="Q181" s="334"/>
      <c r="R181" s="334"/>
      <c r="S181" s="334"/>
      <c r="T181" s="334"/>
      <c r="U181" s="334" t="s">
        <v>889</v>
      </c>
      <c r="V181" s="334"/>
      <c r="W181" s="334"/>
      <c r="X181" s="334"/>
      <c r="Y181" s="334"/>
      <c r="Z181" s="334"/>
    </row>
    <row r="182" spans="1:26">
      <c r="A182" s="361" t="s">
        <v>1102</v>
      </c>
      <c r="B182" s="362"/>
      <c r="C182" s="362"/>
      <c r="D182" s="362"/>
      <c r="E182" s="362"/>
      <c r="F182" s="362"/>
      <c r="G182" s="362"/>
      <c r="H182" s="362"/>
      <c r="I182" s="362"/>
      <c r="J182" s="361">
        <v>2025</v>
      </c>
      <c r="K182" s="362"/>
      <c r="L182" s="362"/>
      <c r="M182" s="362"/>
      <c r="N182" s="361"/>
      <c r="O182" s="362"/>
      <c r="P182" s="362"/>
      <c r="Q182" s="362"/>
      <c r="R182" s="362"/>
      <c r="S182" s="362"/>
      <c r="T182" s="362"/>
      <c r="U182" s="361"/>
      <c r="V182" s="362"/>
      <c r="W182" s="362"/>
      <c r="X182" s="362"/>
      <c r="Y182" s="362"/>
      <c r="Z182" s="362"/>
    </row>
    <row r="183" spans="1:26">
      <c r="A183" s="334" t="s">
        <v>890</v>
      </c>
      <c r="B183" s="334"/>
      <c r="C183" s="334"/>
      <c r="D183" s="334"/>
      <c r="E183" s="334"/>
      <c r="F183" s="334"/>
      <c r="G183" s="334"/>
      <c r="H183" s="334"/>
      <c r="I183" s="334"/>
      <c r="J183" s="334" t="s">
        <v>891</v>
      </c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</row>
    <row r="184" spans="1:26">
      <c r="A184" s="358" t="s">
        <v>892</v>
      </c>
      <c r="B184" s="358"/>
      <c r="C184" s="358"/>
      <c r="D184" s="359" t="s">
        <v>893</v>
      </c>
      <c r="E184" s="359"/>
      <c r="F184" s="359"/>
      <c r="G184" s="360" t="s">
        <v>894</v>
      </c>
      <c r="H184" s="360"/>
      <c r="I184" s="360"/>
      <c r="J184" s="334" t="s">
        <v>887</v>
      </c>
      <c r="K184" s="334"/>
      <c r="L184" s="334"/>
      <c r="M184" s="334"/>
      <c r="N184" s="334" t="s">
        <v>888</v>
      </c>
      <c r="O184" s="334"/>
      <c r="P184" s="334"/>
      <c r="Q184" s="334"/>
      <c r="R184" s="334"/>
      <c r="S184" s="334"/>
      <c r="T184" s="334"/>
      <c r="U184" s="334" t="s">
        <v>889</v>
      </c>
      <c r="V184" s="334"/>
      <c r="W184" s="334"/>
      <c r="X184" s="334"/>
      <c r="Y184" s="334"/>
      <c r="Z184" s="334"/>
    </row>
    <row r="185" spans="1:26">
      <c r="A185" s="350" t="s">
        <v>930</v>
      </c>
      <c r="B185" s="351"/>
      <c r="C185" s="351"/>
      <c r="D185" s="352" t="s">
        <v>1103</v>
      </c>
      <c r="E185" s="353"/>
      <c r="F185" s="353"/>
      <c r="G185" s="352" t="s">
        <v>1104</v>
      </c>
      <c r="H185" s="353"/>
      <c r="I185" s="353"/>
      <c r="J185" s="354">
        <v>2026</v>
      </c>
      <c r="K185" s="355"/>
      <c r="L185" s="355"/>
      <c r="M185" s="355"/>
      <c r="N185" s="354" t="s">
        <v>1100</v>
      </c>
      <c r="O185" s="355"/>
      <c r="P185" s="355"/>
      <c r="Q185" s="355"/>
      <c r="R185" s="355"/>
      <c r="S185" s="355"/>
      <c r="T185" s="355"/>
      <c r="U185" s="380" t="s">
        <v>1138</v>
      </c>
      <c r="V185" s="381"/>
      <c r="W185" s="381"/>
      <c r="X185" s="381"/>
      <c r="Y185" s="381"/>
      <c r="Z185" s="381"/>
    </row>
    <row r="186" spans="1:26">
      <c r="A186" s="334" t="s">
        <v>895</v>
      </c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</row>
    <row r="187" spans="1:26" ht="16.5" customHeight="1">
      <c r="A187" s="334" t="s">
        <v>876</v>
      </c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 t="s">
        <v>896</v>
      </c>
      <c r="O187" s="334"/>
      <c r="P187" s="334"/>
      <c r="Q187" s="334"/>
      <c r="R187" s="334"/>
      <c r="S187" s="334"/>
      <c r="T187" s="334"/>
      <c r="U187" s="344" t="s">
        <v>1105</v>
      </c>
      <c r="V187" s="344"/>
      <c r="W187" s="344"/>
      <c r="X187" s="344"/>
      <c r="Y187" s="344"/>
      <c r="Z187" s="344"/>
    </row>
    <row r="188" spans="1:26" ht="45.75" customHeight="1">
      <c r="A188" s="318" t="s">
        <v>1137</v>
      </c>
      <c r="B188" s="318"/>
      <c r="C188" s="318"/>
      <c r="D188" s="318"/>
      <c r="E188" s="318"/>
      <c r="F188" s="318"/>
      <c r="G188" s="318"/>
      <c r="H188" s="318"/>
      <c r="I188" s="318"/>
      <c r="J188" s="318"/>
      <c r="K188" s="318"/>
      <c r="L188" s="318"/>
      <c r="M188" s="318"/>
      <c r="N188" s="328" t="s">
        <v>1139</v>
      </c>
      <c r="O188" s="328"/>
      <c r="P188" s="328"/>
      <c r="Q188" s="328"/>
      <c r="R188" s="328"/>
      <c r="S188" s="328"/>
      <c r="T188" s="328"/>
      <c r="U188" s="458"/>
      <c r="V188" s="459"/>
      <c r="W188" s="459"/>
      <c r="X188" s="459"/>
      <c r="Y188" s="459"/>
      <c r="Z188" s="460"/>
    </row>
    <row r="189" spans="1:26" ht="43.5" customHeight="1">
      <c r="A189" s="318" t="s">
        <v>1253</v>
      </c>
      <c r="B189" s="318"/>
      <c r="C189" s="318"/>
      <c r="D189" s="318"/>
      <c r="E189" s="318"/>
      <c r="F189" s="318"/>
      <c r="G189" s="318"/>
      <c r="H189" s="318"/>
      <c r="I189" s="318"/>
      <c r="J189" s="318"/>
      <c r="K189" s="318"/>
      <c r="L189" s="318"/>
      <c r="M189" s="318"/>
      <c r="N189" s="328" t="s">
        <v>1139</v>
      </c>
      <c r="O189" s="328"/>
      <c r="P189" s="328"/>
      <c r="Q189" s="328"/>
      <c r="R189" s="328"/>
      <c r="S189" s="328"/>
      <c r="T189" s="328"/>
      <c r="U189" s="461"/>
      <c r="V189" s="462"/>
      <c r="W189" s="462"/>
      <c r="X189" s="462"/>
      <c r="Y189" s="462"/>
      <c r="Z189" s="463"/>
    </row>
    <row r="190" spans="1:26">
      <c r="A190" s="334" t="s">
        <v>897</v>
      </c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</row>
    <row r="191" spans="1:26">
      <c r="A191" s="335"/>
      <c r="B191" s="336"/>
      <c r="C191" s="336"/>
      <c r="D191" s="336"/>
      <c r="E191" s="336"/>
      <c r="F191" s="336"/>
      <c r="G191" s="336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  <c r="Y191" s="336"/>
      <c r="Z191" s="337"/>
    </row>
    <row r="192" spans="1:26" ht="4.5" customHeight="1">
      <c r="A192" s="338"/>
      <c r="B192" s="339"/>
      <c r="C192" s="339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40"/>
    </row>
    <row r="193" spans="1:27">
      <c r="A193" s="334" t="s">
        <v>898</v>
      </c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</row>
    <row r="194" spans="1:27">
      <c r="A194" s="341" t="s">
        <v>899</v>
      </c>
      <c r="B194" s="34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3"/>
      <c r="M194" s="341" t="s">
        <v>900</v>
      </c>
      <c r="N194" s="342"/>
      <c r="O194" s="342"/>
      <c r="P194" s="342"/>
      <c r="Q194" s="342"/>
      <c r="R194" s="343"/>
      <c r="S194" s="341" t="s">
        <v>901</v>
      </c>
      <c r="T194" s="342"/>
      <c r="U194" s="342"/>
      <c r="V194" s="342"/>
      <c r="W194" s="342"/>
      <c r="X194" s="342"/>
      <c r="Y194" s="342"/>
      <c r="Z194" s="343"/>
    </row>
    <row r="195" spans="1:27">
      <c r="A195" s="322" t="s">
        <v>932</v>
      </c>
      <c r="B195" s="323"/>
      <c r="C195" s="323"/>
      <c r="D195" s="323"/>
      <c r="E195" s="323"/>
      <c r="F195" s="323"/>
      <c r="G195" s="323"/>
      <c r="H195" s="323"/>
      <c r="I195" s="323"/>
      <c r="J195" s="323"/>
      <c r="K195" s="323"/>
      <c r="L195" s="324"/>
      <c r="M195" s="322" t="s">
        <v>1140</v>
      </c>
      <c r="N195" s="323"/>
      <c r="O195" s="323"/>
      <c r="P195" s="323"/>
      <c r="Q195" s="323"/>
      <c r="R195" s="324"/>
      <c r="S195" s="425" t="s">
        <v>910</v>
      </c>
      <c r="T195" s="426"/>
      <c r="U195" s="426"/>
      <c r="V195" s="426"/>
      <c r="W195" s="426"/>
      <c r="X195" s="426"/>
      <c r="Y195" s="426"/>
      <c r="Z195" s="427"/>
    </row>
    <row r="196" spans="1:27">
      <c r="A196" s="325"/>
      <c r="B196" s="326"/>
      <c r="C196" s="326"/>
      <c r="D196" s="326"/>
      <c r="E196" s="326"/>
      <c r="F196" s="326"/>
      <c r="G196" s="326"/>
      <c r="H196" s="326"/>
      <c r="I196" s="326"/>
      <c r="J196" s="326"/>
      <c r="K196" s="326"/>
      <c r="L196" s="327"/>
      <c r="M196" s="325"/>
      <c r="N196" s="326"/>
      <c r="O196" s="326"/>
      <c r="P196" s="326"/>
      <c r="Q196" s="326"/>
      <c r="R196" s="327"/>
      <c r="S196" s="428"/>
      <c r="T196" s="429"/>
      <c r="U196" s="429"/>
      <c r="V196" s="429"/>
      <c r="W196" s="429"/>
      <c r="X196" s="429"/>
      <c r="Y196" s="429"/>
      <c r="Z196" s="430"/>
    </row>
    <row r="197" spans="1:27" ht="18.75" customHeight="1">
      <c r="A197" s="329" t="s">
        <v>902</v>
      </c>
      <c r="B197" s="330"/>
      <c r="C197" s="330"/>
      <c r="D197" s="330"/>
      <c r="E197" s="330"/>
      <c r="F197" s="330"/>
      <c r="G197" s="330"/>
      <c r="H197" s="330"/>
      <c r="I197" s="330"/>
      <c r="J197" s="330"/>
      <c r="K197" s="330"/>
      <c r="L197" s="331"/>
      <c r="M197" s="329" t="s">
        <v>1108</v>
      </c>
      <c r="N197" s="330"/>
      <c r="O197" s="330"/>
      <c r="P197" s="330"/>
      <c r="Q197" s="330"/>
      <c r="R197" s="331"/>
      <c r="S197" s="431" t="s">
        <v>1109</v>
      </c>
      <c r="T197" s="432"/>
      <c r="U197" s="432"/>
      <c r="V197" s="432"/>
      <c r="W197" s="432"/>
      <c r="X197" s="432"/>
      <c r="Y197" s="432"/>
      <c r="Z197" s="433"/>
    </row>
    <row r="198" spans="1:27" ht="9.9499999999999993" customHeight="1">
      <c r="A198" s="315" t="s">
        <v>1141</v>
      </c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  <c r="L198" s="317"/>
      <c r="M198" s="396" t="s">
        <v>933</v>
      </c>
      <c r="N198" s="397"/>
      <c r="O198" s="397"/>
      <c r="P198" s="397"/>
      <c r="Q198" s="397"/>
      <c r="R198" s="398"/>
      <c r="S198" s="424" t="s">
        <v>934</v>
      </c>
      <c r="T198" s="397"/>
      <c r="U198" s="397"/>
      <c r="V198" s="397"/>
      <c r="W198" s="397"/>
      <c r="X198" s="397"/>
      <c r="Y198" s="397"/>
      <c r="Z198" s="398"/>
    </row>
    <row r="199" spans="1:27" ht="21.75" customHeight="1">
      <c r="A199" s="372"/>
      <c r="B199" s="373"/>
      <c r="C199" s="373"/>
      <c r="D199" s="373"/>
      <c r="E199" s="373"/>
      <c r="F199" s="373"/>
      <c r="G199" s="373"/>
      <c r="H199" s="373"/>
      <c r="I199" s="373"/>
      <c r="J199" s="373"/>
      <c r="K199" s="373"/>
      <c r="L199" s="374"/>
      <c r="M199" s="365"/>
      <c r="N199" s="366"/>
      <c r="O199" s="366"/>
      <c r="P199" s="366"/>
      <c r="Q199" s="366"/>
      <c r="R199" s="368"/>
      <c r="S199" s="365"/>
      <c r="T199" s="366"/>
      <c r="U199" s="366"/>
      <c r="V199" s="366"/>
      <c r="W199" s="366"/>
      <c r="X199" s="366"/>
      <c r="Y199" s="366"/>
      <c r="Z199" s="368"/>
    </row>
    <row r="200" spans="1:27">
      <c r="A200" s="414" t="s">
        <v>1133</v>
      </c>
      <c r="B200" s="414"/>
      <c r="C200" s="414"/>
      <c r="D200" s="414"/>
      <c r="E200" s="414"/>
      <c r="F200" s="414"/>
      <c r="G200" s="414"/>
      <c r="H200" s="414"/>
      <c r="I200" s="414"/>
      <c r="J200" s="414" t="s">
        <v>1134</v>
      </c>
      <c r="K200" s="414"/>
      <c r="L200" s="414"/>
      <c r="M200" s="414"/>
      <c r="N200" s="414"/>
      <c r="O200" s="414"/>
      <c r="P200" s="414"/>
      <c r="Q200" s="414"/>
      <c r="R200" s="414" t="s">
        <v>903</v>
      </c>
      <c r="S200" s="414"/>
      <c r="T200" s="414"/>
      <c r="U200" s="414"/>
      <c r="V200" s="414"/>
      <c r="W200" s="414"/>
      <c r="X200" s="414"/>
      <c r="Y200" s="414"/>
      <c r="Z200" s="414"/>
      <c r="AA200" s="128"/>
    </row>
    <row r="201" spans="1:27">
      <c r="A201" s="417" t="s">
        <v>1305</v>
      </c>
      <c r="B201" s="418"/>
      <c r="C201" s="418"/>
      <c r="D201" s="418"/>
      <c r="E201" s="418"/>
      <c r="F201" s="418"/>
      <c r="G201" s="418"/>
      <c r="H201" s="418"/>
      <c r="I201" s="419"/>
      <c r="J201" s="417" t="s">
        <v>932</v>
      </c>
      <c r="K201" s="418"/>
      <c r="L201" s="418"/>
      <c r="M201" s="418"/>
      <c r="N201" s="418"/>
      <c r="O201" s="418"/>
      <c r="P201" s="418"/>
      <c r="Q201" s="419"/>
      <c r="R201" s="420" t="s">
        <v>1142</v>
      </c>
      <c r="S201" s="421"/>
      <c r="T201" s="421"/>
      <c r="U201" s="421"/>
      <c r="V201" s="421"/>
      <c r="W201" s="421"/>
      <c r="X201" s="421"/>
      <c r="Y201" s="421"/>
      <c r="Z201" s="422"/>
    </row>
    <row r="202" spans="1:27">
      <c r="A202" s="404"/>
      <c r="B202" s="405"/>
      <c r="C202" s="405"/>
      <c r="D202" s="405"/>
      <c r="E202" s="405"/>
      <c r="F202" s="405"/>
      <c r="G202" s="405"/>
      <c r="H202" s="405"/>
      <c r="I202" s="406"/>
      <c r="J202" s="404"/>
      <c r="K202" s="405"/>
      <c r="L202" s="405"/>
      <c r="M202" s="405"/>
      <c r="N202" s="405"/>
      <c r="O202" s="405"/>
      <c r="P202" s="405"/>
      <c r="Q202" s="406"/>
      <c r="R202" s="401"/>
      <c r="S202" s="402"/>
      <c r="T202" s="402"/>
      <c r="U202" s="402"/>
      <c r="V202" s="402"/>
      <c r="W202" s="402"/>
      <c r="X202" s="402"/>
      <c r="Y202" s="402"/>
      <c r="Z202" s="403"/>
    </row>
    <row r="203" spans="1:27" ht="30" customHeight="1">
      <c r="A203" s="411" t="s">
        <v>1143</v>
      </c>
      <c r="B203" s="423"/>
      <c r="C203" s="423"/>
      <c r="D203" s="423"/>
      <c r="E203" s="423"/>
      <c r="F203" s="423"/>
      <c r="G203" s="423"/>
      <c r="H203" s="423"/>
      <c r="I203" s="423"/>
      <c r="J203" s="411" t="s">
        <v>1141</v>
      </c>
      <c r="K203" s="411"/>
      <c r="L203" s="411"/>
      <c r="M203" s="411"/>
      <c r="N203" s="411"/>
      <c r="O203" s="411"/>
      <c r="P203" s="411"/>
      <c r="Q203" s="411"/>
      <c r="R203" s="375" t="s">
        <v>1144</v>
      </c>
      <c r="S203" s="407"/>
      <c r="T203" s="407"/>
      <c r="U203" s="407"/>
      <c r="V203" s="407"/>
      <c r="W203" s="407"/>
      <c r="X203" s="407"/>
      <c r="Y203" s="407"/>
      <c r="Z203" s="407"/>
    </row>
    <row r="204" spans="1:27" ht="9.9499999999999993" customHeight="1">
      <c r="A204" s="436" t="s">
        <v>904</v>
      </c>
      <c r="B204" s="436"/>
      <c r="C204" s="436"/>
      <c r="D204" s="436"/>
      <c r="E204" s="436"/>
      <c r="F204" s="436"/>
      <c r="G204" s="436"/>
      <c r="H204" s="436"/>
      <c r="I204" s="436"/>
      <c r="J204" s="436"/>
      <c r="K204" s="436"/>
      <c r="L204" s="436"/>
      <c r="M204" s="436"/>
      <c r="N204" s="436"/>
      <c r="O204" s="436"/>
      <c r="P204" s="436"/>
      <c r="Q204" s="436"/>
      <c r="R204" s="436"/>
      <c r="S204" s="436"/>
      <c r="T204" s="436"/>
      <c r="U204" s="436"/>
      <c r="V204" s="436"/>
      <c r="W204" s="436"/>
      <c r="X204" s="436"/>
      <c r="Y204" s="436"/>
      <c r="Z204" s="436"/>
    </row>
    <row r="205" spans="1:27">
      <c r="A205" s="307" t="s">
        <v>905</v>
      </c>
      <c r="B205" s="307"/>
      <c r="C205" s="307"/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</row>
    <row r="207" spans="1:27" ht="6.95" customHeight="1">
      <c r="A207" s="390"/>
      <c r="B207" s="390"/>
      <c r="C207" s="390"/>
      <c r="D207" s="390"/>
      <c r="E207" s="390"/>
      <c r="F207" s="390"/>
      <c r="G207" s="390"/>
      <c r="H207" s="390"/>
      <c r="I207" s="390"/>
      <c r="J207" s="390"/>
      <c r="K207" s="390"/>
      <c r="L207" s="390"/>
      <c r="M207" s="390"/>
      <c r="N207" s="390"/>
      <c r="O207" s="390"/>
      <c r="P207" s="390"/>
      <c r="Q207" s="390"/>
      <c r="R207" s="390"/>
      <c r="S207" s="390"/>
      <c r="T207" s="390"/>
      <c r="U207" s="390"/>
      <c r="V207" s="390"/>
      <c r="W207" s="390"/>
      <c r="X207" s="390"/>
      <c r="Y207" s="390"/>
      <c r="Z207" s="390"/>
    </row>
    <row r="208" spans="1:27" ht="15.75">
      <c r="A208" s="391" t="s">
        <v>872</v>
      </c>
      <c r="B208" s="391"/>
      <c r="C208" s="391"/>
      <c r="D208" s="391"/>
      <c r="E208" s="391"/>
      <c r="F208" s="391"/>
      <c r="G208" s="391"/>
      <c r="H208" s="391"/>
      <c r="I208" s="391"/>
      <c r="J208" s="391"/>
      <c r="K208" s="391"/>
      <c r="L208" s="391"/>
      <c r="M208" s="391"/>
      <c r="N208" s="391"/>
      <c r="O208" s="391"/>
      <c r="P208" s="391"/>
      <c r="Q208" s="391"/>
      <c r="R208" s="391"/>
      <c r="S208" s="391"/>
      <c r="T208" s="391"/>
      <c r="U208" s="391"/>
      <c r="V208" s="391"/>
      <c r="W208" s="391"/>
      <c r="X208" s="391"/>
      <c r="Y208" s="391"/>
      <c r="Z208" s="391"/>
    </row>
    <row r="209" spans="1:33" ht="15.75">
      <c r="A209" s="391" t="s">
        <v>873</v>
      </c>
      <c r="B209" s="391"/>
      <c r="C209" s="391"/>
      <c r="D209" s="391"/>
      <c r="E209" s="391"/>
      <c r="F209" s="391"/>
      <c r="G209" s="391"/>
      <c r="H209" s="391"/>
      <c r="I209" s="391"/>
      <c r="J209" s="391"/>
      <c r="K209" s="391"/>
      <c r="L209" s="391"/>
      <c r="M209" s="391"/>
      <c r="N209" s="391"/>
      <c r="O209" s="391"/>
      <c r="P209" s="391"/>
      <c r="Q209" s="391"/>
      <c r="R209" s="391"/>
      <c r="S209" s="391"/>
      <c r="T209" s="391"/>
      <c r="U209" s="391"/>
      <c r="V209" s="391"/>
      <c r="W209" s="391"/>
      <c r="X209" s="391"/>
      <c r="Y209" s="391"/>
      <c r="Z209" s="391"/>
    </row>
    <row r="210" spans="1:33" ht="15.75">
      <c r="A210" s="391" t="s">
        <v>874</v>
      </c>
      <c r="B210" s="391"/>
      <c r="C210" s="391"/>
      <c r="D210" s="391"/>
      <c r="E210" s="391"/>
      <c r="F210" s="391"/>
      <c r="G210" s="391"/>
      <c r="H210" s="391"/>
      <c r="I210" s="391"/>
      <c r="J210" s="391"/>
      <c r="K210" s="391"/>
      <c r="L210" s="391"/>
      <c r="M210" s="391"/>
      <c r="N210" s="391"/>
      <c r="O210" s="391"/>
      <c r="P210" s="391"/>
      <c r="Q210" s="391"/>
      <c r="R210" s="391"/>
      <c r="S210" s="391"/>
      <c r="T210" s="391"/>
      <c r="U210" s="391"/>
      <c r="V210" s="391"/>
      <c r="W210" s="391"/>
      <c r="X210" s="391"/>
      <c r="Y210" s="391"/>
      <c r="Z210" s="391"/>
    </row>
    <row r="211" spans="1:33" ht="6.95" customHeight="1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spans="1:33">
      <c r="A212" s="124" t="s">
        <v>1088</v>
      </c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 t="s">
        <v>1251</v>
      </c>
      <c r="W212" s="134"/>
      <c r="X212" s="134"/>
      <c r="Y212" s="134"/>
      <c r="Z212" s="134"/>
    </row>
    <row r="213" spans="1:33">
      <c r="A213" s="124" t="s">
        <v>1089</v>
      </c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spans="1:33">
      <c r="A214" s="124" t="s">
        <v>1090</v>
      </c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spans="1:33" ht="20.100000000000001" customHeight="1">
      <c r="A215" s="383" t="s">
        <v>923</v>
      </c>
      <c r="B215" s="384"/>
      <c r="C215" s="384"/>
      <c r="D215" s="384"/>
      <c r="E215" s="384"/>
      <c r="F215" s="384"/>
      <c r="G215" s="384"/>
      <c r="H215" s="384"/>
      <c r="I215" s="384"/>
      <c r="J215" s="384"/>
      <c r="K215" s="384"/>
      <c r="L215" s="384"/>
      <c r="M215" s="384"/>
      <c r="N215" s="384"/>
      <c r="O215" s="384"/>
      <c r="P215" s="384"/>
      <c r="Q215" s="384"/>
      <c r="R215" s="384"/>
      <c r="S215" s="384"/>
      <c r="T215" s="384"/>
      <c r="U215" s="384"/>
      <c r="V215" s="384"/>
      <c r="W215" s="384"/>
      <c r="X215" s="384"/>
      <c r="Y215" s="384"/>
      <c r="Z215" s="385"/>
    </row>
    <row r="216" spans="1:33">
      <c r="A216" s="386" t="s">
        <v>1091</v>
      </c>
      <c r="B216" s="387"/>
      <c r="C216" s="387"/>
      <c r="D216" s="387"/>
      <c r="E216" s="387"/>
      <c r="F216" s="387"/>
      <c r="G216" s="387"/>
      <c r="H216" s="387"/>
      <c r="I216" s="387"/>
      <c r="J216" s="387"/>
      <c r="K216" s="387"/>
      <c r="L216" s="387"/>
      <c r="M216" s="387"/>
      <c r="N216" s="387"/>
      <c r="O216" s="387"/>
      <c r="P216" s="387"/>
      <c r="Q216" s="387"/>
      <c r="R216" s="387"/>
      <c r="S216" s="387"/>
      <c r="T216" s="387"/>
      <c r="U216" s="387"/>
      <c r="V216" s="387"/>
      <c r="W216" s="387"/>
      <c r="X216" s="387"/>
      <c r="Y216" s="387"/>
      <c r="Z216" s="387"/>
    </row>
    <row r="217" spans="1:33">
      <c r="A217" s="387"/>
      <c r="B217" s="387"/>
      <c r="C217" s="387"/>
      <c r="D217" s="387"/>
      <c r="E217" s="387"/>
      <c r="F217" s="387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87"/>
      <c r="R217" s="387"/>
      <c r="S217" s="387"/>
      <c r="T217" s="387"/>
      <c r="U217" s="387"/>
      <c r="V217" s="387"/>
      <c r="W217" s="387"/>
      <c r="X217" s="387"/>
      <c r="Y217" s="387"/>
      <c r="Z217" s="387"/>
    </row>
    <row r="218" spans="1:33" ht="66.75" customHeight="1">
      <c r="A218" s="388" t="s">
        <v>1092</v>
      </c>
      <c r="B218" s="388"/>
      <c r="C218" s="388"/>
      <c r="D218" s="388"/>
      <c r="E218" s="388"/>
      <c r="F218" s="38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U218" s="388"/>
      <c r="V218" s="388"/>
      <c r="W218" s="388"/>
      <c r="X218" s="388"/>
      <c r="Y218" s="388"/>
      <c r="Z218" s="388"/>
      <c r="AG218" s="181"/>
    </row>
    <row r="219" spans="1:33">
      <c r="A219" s="386" t="s">
        <v>1145</v>
      </c>
      <c r="B219" s="386"/>
      <c r="C219" s="386"/>
      <c r="D219" s="386"/>
      <c r="E219" s="386"/>
      <c r="F219" s="386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86"/>
      <c r="R219" s="386"/>
      <c r="S219" s="386"/>
      <c r="T219" s="386"/>
      <c r="U219" s="386"/>
      <c r="V219" s="386"/>
      <c r="W219" s="386"/>
      <c r="X219" s="386"/>
      <c r="Y219" s="386"/>
      <c r="Z219" s="386"/>
    </row>
    <row r="220" spans="1:33" ht="71.25" customHeight="1">
      <c r="A220" s="386"/>
      <c r="B220" s="386"/>
      <c r="C220" s="386"/>
      <c r="D220" s="386"/>
      <c r="E220" s="386"/>
      <c r="F220" s="386"/>
      <c r="G220" s="386"/>
      <c r="H220" s="386"/>
      <c r="I220" s="386"/>
      <c r="J220" s="386"/>
      <c r="K220" s="386"/>
      <c r="L220" s="386"/>
      <c r="M220" s="386"/>
      <c r="N220" s="386"/>
      <c r="O220" s="386"/>
      <c r="P220" s="386"/>
      <c r="Q220" s="386"/>
      <c r="R220" s="386"/>
      <c r="S220" s="386"/>
      <c r="T220" s="386"/>
      <c r="U220" s="386"/>
      <c r="V220" s="386"/>
      <c r="W220" s="386"/>
      <c r="X220" s="386"/>
      <c r="Y220" s="386"/>
      <c r="Z220" s="386"/>
    </row>
    <row r="221" spans="1:33">
      <c r="A221" s="389" t="s">
        <v>875</v>
      </c>
      <c r="B221" s="389"/>
      <c r="C221" s="389"/>
      <c r="D221" s="389"/>
      <c r="E221" s="389"/>
      <c r="F221" s="389"/>
      <c r="G221" s="389"/>
      <c r="H221" s="389"/>
      <c r="I221" s="389"/>
      <c r="J221" s="389"/>
      <c r="K221" s="389"/>
      <c r="L221" s="389"/>
      <c r="M221" s="389"/>
      <c r="N221" s="389"/>
      <c r="O221" s="389"/>
      <c r="P221" s="389"/>
      <c r="Q221" s="389"/>
      <c r="R221" s="389"/>
      <c r="S221" s="389"/>
      <c r="T221" s="389"/>
      <c r="U221" s="389"/>
      <c r="V221" s="389"/>
      <c r="W221" s="389"/>
      <c r="X221" s="389"/>
      <c r="Y221" s="389"/>
      <c r="Z221" s="389"/>
    </row>
    <row r="222" spans="1:33" ht="21.75" customHeight="1">
      <c r="A222" s="376" t="s">
        <v>190</v>
      </c>
      <c r="B222" s="376"/>
      <c r="C222" s="332" t="s">
        <v>876</v>
      </c>
      <c r="D222" s="332"/>
      <c r="E222" s="332"/>
      <c r="F222" s="332"/>
      <c r="G222" s="332"/>
      <c r="H222" s="332"/>
      <c r="I222" s="332"/>
      <c r="J222" s="332"/>
      <c r="K222" s="332"/>
      <c r="L222" s="332"/>
      <c r="M222" s="332"/>
      <c r="N222" s="332"/>
      <c r="O222" s="332"/>
      <c r="P222" s="332"/>
      <c r="Q222" s="332"/>
      <c r="R222" s="332"/>
      <c r="S222" s="332"/>
      <c r="T222" s="332"/>
      <c r="U222" s="377" t="s">
        <v>1094</v>
      </c>
      <c r="V222" s="377"/>
      <c r="W222" s="377"/>
      <c r="X222" s="377"/>
      <c r="Y222" s="377"/>
      <c r="Z222" s="377"/>
    </row>
    <row r="223" spans="1:33">
      <c r="A223" s="354">
        <v>1</v>
      </c>
      <c r="B223" s="355"/>
      <c r="C223" s="378" t="s">
        <v>1237</v>
      </c>
      <c r="D223" s="379"/>
      <c r="E223" s="379"/>
      <c r="F223" s="379"/>
      <c r="G223" s="379"/>
      <c r="H223" s="379"/>
      <c r="I223" s="379"/>
      <c r="J223" s="379"/>
      <c r="K223" s="379"/>
      <c r="L223" s="379"/>
      <c r="M223" s="379"/>
      <c r="N223" s="379"/>
      <c r="O223" s="379"/>
      <c r="P223" s="379"/>
      <c r="Q223" s="379"/>
      <c r="R223" s="379"/>
      <c r="S223" s="379"/>
      <c r="T223" s="379"/>
      <c r="U223" s="380"/>
      <c r="V223" s="381"/>
      <c r="W223" s="381"/>
      <c r="X223" s="381"/>
      <c r="Y223" s="381"/>
      <c r="Z223" s="381"/>
    </row>
    <row r="224" spans="1:33">
      <c r="A224" s="355"/>
      <c r="B224" s="355"/>
      <c r="C224" s="379"/>
      <c r="D224" s="379"/>
      <c r="E224" s="379"/>
      <c r="F224" s="379"/>
      <c r="G224" s="379"/>
      <c r="H224" s="379"/>
      <c r="I224" s="379"/>
      <c r="J224" s="379"/>
      <c r="K224" s="379"/>
      <c r="L224" s="379"/>
      <c r="M224" s="379"/>
      <c r="N224" s="379"/>
      <c r="O224" s="379"/>
      <c r="P224" s="379"/>
      <c r="Q224" s="379"/>
      <c r="R224" s="379"/>
      <c r="S224" s="379"/>
      <c r="T224" s="379"/>
      <c r="U224" s="381"/>
      <c r="V224" s="381"/>
      <c r="W224" s="381"/>
      <c r="X224" s="381"/>
      <c r="Y224" s="381"/>
      <c r="Z224" s="381"/>
    </row>
    <row r="225" spans="1:26">
      <c r="A225" s="341" t="s">
        <v>877</v>
      </c>
      <c r="B225" s="342"/>
      <c r="C225" s="342"/>
      <c r="D225" s="342"/>
      <c r="E225" s="342"/>
      <c r="F225" s="342"/>
      <c r="G225" s="342"/>
      <c r="H225" s="342"/>
      <c r="I225" s="342"/>
      <c r="J225" s="342"/>
      <c r="K225" s="342"/>
      <c r="L225" s="342"/>
      <c r="M225" s="342"/>
      <c r="N225" s="342"/>
      <c r="O225" s="343"/>
      <c r="P225" s="334" t="s">
        <v>878</v>
      </c>
      <c r="Q225" s="334"/>
      <c r="R225" s="334"/>
      <c r="S225" s="334"/>
      <c r="T225" s="334"/>
      <c r="U225" s="332" t="s">
        <v>879</v>
      </c>
      <c r="V225" s="332"/>
      <c r="W225" s="332"/>
      <c r="X225" s="332"/>
      <c r="Y225" s="332"/>
      <c r="Z225" s="332"/>
    </row>
    <row r="226" spans="1:26" ht="20.25" customHeight="1">
      <c r="A226" s="466" t="s">
        <v>1240</v>
      </c>
      <c r="B226" s="467"/>
      <c r="C226" s="467"/>
      <c r="D226" s="467"/>
      <c r="E226" s="467"/>
      <c r="F226" s="467"/>
      <c r="G226" s="467"/>
      <c r="H226" s="467"/>
      <c r="I226" s="467"/>
      <c r="J226" s="467"/>
      <c r="K226" s="467"/>
      <c r="L226" s="467"/>
      <c r="M226" s="467"/>
      <c r="N226" s="467"/>
      <c r="O226" s="468"/>
      <c r="P226" s="328" t="s">
        <v>926</v>
      </c>
      <c r="Q226" s="375"/>
      <c r="R226" s="375"/>
      <c r="S226" s="375"/>
      <c r="T226" s="375"/>
      <c r="U226" s="328" t="s">
        <v>1125</v>
      </c>
      <c r="V226" s="375"/>
      <c r="W226" s="375"/>
      <c r="X226" s="375"/>
      <c r="Y226" s="375"/>
      <c r="Z226" s="375"/>
    </row>
    <row r="227" spans="1:26" ht="24.75" customHeight="1">
      <c r="A227" s="469"/>
      <c r="B227" s="470"/>
      <c r="C227" s="470"/>
      <c r="D227" s="470"/>
      <c r="E227" s="470"/>
      <c r="F227" s="470"/>
      <c r="G227" s="470"/>
      <c r="H227" s="470"/>
      <c r="I227" s="470"/>
      <c r="J227" s="470"/>
      <c r="K227" s="470"/>
      <c r="L227" s="470"/>
      <c r="M227" s="470"/>
      <c r="N227" s="470"/>
      <c r="O227" s="471"/>
      <c r="P227" s="375"/>
      <c r="Q227" s="375"/>
      <c r="R227" s="375"/>
      <c r="S227" s="375"/>
      <c r="T227" s="375"/>
      <c r="U227" s="375"/>
      <c r="V227" s="375"/>
      <c r="W227" s="375"/>
      <c r="X227" s="375"/>
      <c r="Y227" s="375"/>
      <c r="Z227" s="375"/>
    </row>
    <row r="228" spans="1:26">
      <c r="A228" s="341" t="s">
        <v>880</v>
      </c>
      <c r="B228" s="342"/>
      <c r="C228" s="342"/>
      <c r="D228" s="342"/>
      <c r="E228" s="342"/>
      <c r="F228" s="342"/>
      <c r="G228" s="342"/>
      <c r="H228" s="342"/>
      <c r="I228" s="342"/>
      <c r="J228" s="342"/>
      <c r="K228" s="342"/>
      <c r="L228" s="342"/>
      <c r="M228" s="342"/>
      <c r="N228" s="342"/>
      <c r="O228" s="342"/>
      <c r="P228" s="342"/>
      <c r="Q228" s="342"/>
      <c r="R228" s="342"/>
      <c r="S228" s="342"/>
      <c r="T228" s="343"/>
      <c r="U228" s="214" t="s">
        <v>881</v>
      </c>
      <c r="V228" s="215"/>
      <c r="W228" s="215"/>
      <c r="X228" s="215"/>
      <c r="Y228" s="215"/>
      <c r="Z228" s="216"/>
    </row>
    <row r="229" spans="1:26" ht="63.75" customHeight="1">
      <c r="A229" s="363" t="s">
        <v>1237</v>
      </c>
      <c r="B229" s="364"/>
      <c r="C229" s="364"/>
      <c r="D229" s="364"/>
      <c r="E229" s="364"/>
      <c r="F229" s="364"/>
      <c r="G229" s="364"/>
      <c r="H229" s="364"/>
      <c r="I229" s="394" t="s">
        <v>1238</v>
      </c>
      <c r="J229" s="394"/>
      <c r="K229" s="394"/>
      <c r="L229" s="394"/>
      <c r="M229" s="394"/>
      <c r="N229" s="394"/>
      <c r="O229" s="394"/>
      <c r="P229" s="394"/>
      <c r="Q229" s="394"/>
      <c r="R229" s="394"/>
      <c r="S229" s="364" t="s">
        <v>1097</v>
      </c>
      <c r="T229" s="367"/>
      <c r="U229" s="369" t="s">
        <v>1098</v>
      </c>
      <c r="V229" s="369"/>
      <c r="W229" s="369"/>
      <c r="X229" s="369"/>
      <c r="Y229" s="369"/>
      <c r="Z229" s="369"/>
    </row>
    <row r="230" spans="1:26" ht="61.5" customHeight="1">
      <c r="A230" s="365"/>
      <c r="B230" s="366"/>
      <c r="C230" s="366"/>
      <c r="D230" s="366"/>
      <c r="E230" s="366"/>
      <c r="F230" s="366"/>
      <c r="G230" s="366"/>
      <c r="H230" s="366"/>
      <c r="I230" s="371" t="s">
        <v>1239</v>
      </c>
      <c r="J230" s="371"/>
      <c r="K230" s="371"/>
      <c r="L230" s="371"/>
      <c r="M230" s="371"/>
      <c r="N230" s="371"/>
      <c r="O230" s="371"/>
      <c r="P230" s="371"/>
      <c r="Q230" s="371"/>
      <c r="R230" s="371"/>
      <c r="S230" s="366"/>
      <c r="T230" s="368"/>
      <c r="U230" s="370"/>
      <c r="V230" s="370"/>
      <c r="W230" s="370"/>
      <c r="X230" s="370"/>
      <c r="Y230" s="370"/>
      <c r="Z230" s="370"/>
    </row>
    <row r="231" spans="1:26">
      <c r="A231" s="341" t="s">
        <v>882</v>
      </c>
      <c r="B231" s="342"/>
      <c r="C231" s="342"/>
      <c r="D231" s="342"/>
      <c r="E231" s="342"/>
      <c r="F231" s="342"/>
      <c r="G231" s="343"/>
      <c r="H231" s="334" t="s">
        <v>883</v>
      </c>
      <c r="I231" s="334"/>
      <c r="J231" s="334"/>
      <c r="K231" s="334"/>
      <c r="L231" s="334"/>
      <c r="M231" s="334"/>
      <c r="N231" s="334"/>
      <c r="O231" s="334"/>
      <c r="P231" s="334" t="s">
        <v>884</v>
      </c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</row>
    <row r="232" spans="1:26">
      <c r="A232" s="362" t="s">
        <v>1127</v>
      </c>
      <c r="B232" s="362"/>
      <c r="C232" s="362"/>
      <c r="D232" s="362"/>
      <c r="E232" s="362"/>
      <c r="F232" s="362"/>
      <c r="G232" s="362"/>
      <c r="H232" s="362" t="s">
        <v>1101</v>
      </c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362"/>
      <c r="W232" s="362"/>
      <c r="X232" s="362"/>
      <c r="Y232" s="362"/>
      <c r="Z232" s="362"/>
    </row>
    <row r="233" spans="1:26">
      <c r="A233" s="332" t="s">
        <v>885</v>
      </c>
      <c r="B233" s="332"/>
      <c r="C233" s="332"/>
      <c r="D233" s="332"/>
      <c r="E233" s="332"/>
      <c r="F233" s="332"/>
      <c r="G233" s="332"/>
      <c r="H233" s="332"/>
      <c r="I233" s="332"/>
      <c r="J233" s="334" t="s">
        <v>886</v>
      </c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4"/>
    </row>
    <row r="234" spans="1:26" ht="15" customHeight="1">
      <c r="A234" s="332"/>
      <c r="B234" s="332"/>
      <c r="C234" s="332"/>
      <c r="D234" s="332"/>
      <c r="E234" s="332"/>
      <c r="F234" s="332"/>
      <c r="G234" s="332"/>
      <c r="H234" s="332"/>
      <c r="I234" s="332"/>
      <c r="J234" s="334" t="s">
        <v>887</v>
      </c>
      <c r="K234" s="334"/>
      <c r="L234" s="334"/>
      <c r="M234" s="334"/>
      <c r="N234" s="334" t="s">
        <v>888</v>
      </c>
      <c r="O234" s="334"/>
      <c r="P234" s="334"/>
      <c r="Q234" s="334"/>
      <c r="R234" s="334"/>
      <c r="S234" s="334"/>
      <c r="T234" s="334"/>
      <c r="U234" s="334" t="s">
        <v>889</v>
      </c>
      <c r="V234" s="334"/>
      <c r="W234" s="334"/>
      <c r="X234" s="334"/>
      <c r="Y234" s="334"/>
      <c r="Z234" s="334"/>
    </row>
    <row r="235" spans="1:26">
      <c r="A235" s="361" t="s">
        <v>1102</v>
      </c>
      <c r="B235" s="362"/>
      <c r="C235" s="362"/>
      <c r="D235" s="362"/>
      <c r="E235" s="362"/>
      <c r="F235" s="362"/>
      <c r="G235" s="362"/>
      <c r="H235" s="362"/>
      <c r="I235" s="362"/>
      <c r="J235" s="361">
        <v>2025</v>
      </c>
      <c r="K235" s="362"/>
      <c r="L235" s="362"/>
      <c r="M235" s="362"/>
      <c r="N235" s="361"/>
      <c r="O235" s="362"/>
      <c r="P235" s="362"/>
      <c r="Q235" s="362"/>
      <c r="R235" s="362"/>
      <c r="S235" s="362"/>
      <c r="T235" s="362"/>
      <c r="U235" s="361"/>
      <c r="V235" s="362"/>
      <c r="W235" s="362"/>
      <c r="X235" s="362"/>
      <c r="Y235" s="362"/>
      <c r="Z235" s="362"/>
    </row>
    <row r="236" spans="1:26">
      <c r="A236" s="334" t="s">
        <v>890</v>
      </c>
      <c r="B236" s="334"/>
      <c r="C236" s="334"/>
      <c r="D236" s="334"/>
      <c r="E236" s="334"/>
      <c r="F236" s="334"/>
      <c r="G236" s="334"/>
      <c r="H236" s="334"/>
      <c r="I236" s="334"/>
      <c r="J236" s="334" t="s">
        <v>891</v>
      </c>
      <c r="K236" s="334"/>
      <c r="L236" s="334"/>
      <c r="M236" s="334"/>
      <c r="N236" s="334"/>
      <c r="O236" s="334"/>
      <c r="P236" s="334"/>
      <c r="Q236" s="334"/>
      <c r="R236" s="334"/>
      <c r="S236" s="334"/>
      <c r="T236" s="334"/>
      <c r="U236" s="334"/>
      <c r="V236" s="334"/>
      <c r="W236" s="334"/>
      <c r="X236" s="334"/>
      <c r="Y236" s="334"/>
      <c r="Z236" s="334"/>
    </row>
    <row r="237" spans="1:26">
      <c r="A237" s="358" t="s">
        <v>892</v>
      </c>
      <c r="B237" s="358"/>
      <c r="C237" s="358"/>
      <c r="D237" s="359" t="s">
        <v>893</v>
      </c>
      <c r="E237" s="359"/>
      <c r="F237" s="359"/>
      <c r="G237" s="360" t="s">
        <v>894</v>
      </c>
      <c r="H237" s="360"/>
      <c r="I237" s="360"/>
      <c r="J237" s="334" t="s">
        <v>887</v>
      </c>
      <c r="K237" s="334"/>
      <c r="L237" s="334"/>
      <c r="M237" s="334"/>
      <c r="N237" s="334" t="s">
        <v>888</v>
      </c>
      <c r="O237" s="334"/>
      <c r="P237" s="334"/>
      <c r="Q237" s="334"/>
      <c r="R237" s="334"/>
      <c r="S237" s="334"/>
      <c r="T237" s="334"/>
      <c r="U237" s="334" t="s">
        <v>889</v>
      </c>
      <c r="V237" s="334"/>
      <c r="W237" s="334"/>
      <c r="X237" s="334"/>
      <c r="Y237" s="334"/>
      <c r="Z237" s="334"/>
    </row>
    <row r="238" spans="1:26">
      <c r="A238" s="350" t="s">
        <v>930</v>
      </c>
      <c r="B238" s="351"/>
      <c r="C238" s="351"/>
      <c r="D238" s="352" t="s">
        <v>1103</v>
      </c>
      <c r="E238" s="353"/>
      <c r="F238" s="353"/>
      <c r="G238" s="352" t="s">
        <v>1104</v>
      </c>
      <c r="H238" s="353"/>
      <c r="I238" s="353"/>
      <c r="J238" s="354">
        <v>2026</v>
      </c>
      <c r="K238" s="355"/>
      <c r="L238" s="355"/>
      <c r="M238" s="355"/>
      <c r="N238" s="354" t="s">
        <v>1100</v>
      </c>
      <c r="O238" s="355"/>
      <c r="P238" s="355"/>
      <c r="Q238" s="355"/>
      <c r="R238" s="355"/>
      <c r="S238" s="355"/>
      <c r="T238" s="355"/>
      <c r="U238" s="380"/>
      <c r="V238" s="381"/>
      <c r="W238" s="381"/>
      <c r="X238" s="381"/>
      <c r="Y238" s="381"/>
      <c r="Z238" s="381"/>
    </row>
    <row r="239" spans="1:26">
      <c r="A239" s="334" t="s">
        <v>895</v>
      </c>
      <c r="B239" s="334"/>
      <c r="C239" s="334"/>
      <c r="D239" s="334"/>
      <c r="E239" s="334"/>
      <c r="F239" s="334"/>
      <c r="G239" s="334"/>
      <c r="H239" s="334"/>
      <c r="I239" s="334"/>
      <c r="J239" s="334"/>
      <c r="K239" s="334"/>
      <c r="L239" s="334"/>
      <c r="M239" s="334"/>
      <c r="N239" s="334"/>
      <c r="O239" s="334"/>
      <c r="P239" s="334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</row>
    <row r="240" spans="1:26" ht="16.5" customHeight="1">
      <c r="A240" s="334" t="s">
        <v>876</v>
      </c>
      <c r="B240" s="334"/>
      <c r="C240" s="334"/>
      <c r="D240" s="334"/>
      <c r="E240" s="334"/>
      <c r="F240" s="334"/>
      <c r="G240" s="334"/>
      <c r="H240" s="334"/>
      <c r="I240" s="334"/>
      <c r="J240" s="334"/>
      <c r="K240" s="334"/>
      <c r="L240" s="334"/>
      <c r="M240" s="334"/>
      <c r="N240" s="334" t="s">
        <v>896</v>
      </c>
      <c r="O240" s="334"/>
      <c r="P240" s="334"/>
      <c r="Q240" s="334"/>
      <c r="R240" s="334"/>
      <c r="S240" s="334"/>
      <c r="T240" s="334"/>
      <c r="U240" s="344" t="s">
        <v>1105</v>
      </c>
      <c r="V240" s="344"/>
      <c r="W240" s="344"/>
      <c r="X240" s="344"/>
      <c r="Y240" s="344"/>
      <c r="Z240" s="344"/>
    </row>
    <row r="241" spans="1:27" ht="45.75" customHeight="1">
      <c r="A241" s="318" t="s">
        <v>1238</v>
      </c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  <c r="N241" s="328" t="s">
        <v>968</v>
      </c>
      <c r="O241" s="328"/>
      <c r="P241" s="328"/>
      <c r="Q241" s="328"/>
      <c r="R241" s="328"/>
      <c r="S241" s="328"/>
      <c r="T241" s="328"/>
      <c r="U241" s="458"/>
      <c r="V241" s="459"/>
      <c r="W241" s="459"/>
      <c r="X241" s="459"/>
      <c r="Y241" s="459"/>
      <c r="Z241" s="460"/>
    </row>
    <row r="242" spans="1:27" ht="32.25" customHeight="1">
      <c r="A242" s="318" t="s">
        <v>1239</v>
      </c>
      <c r="B242" s="318"/>
      <c r="C242" s="318"/>
      <c r="D242" s="318"/>
      <c r="E242" s="318"/>
      <c r="F242" s="318"/>
      <c r="G242" s="318"/>
      <c r="H242" s="318"/>
      <c r="I242" s="318"/>
      <c r="J242" s="318"/>
      <c r="K242" s="318"/>
      <c r="L242" s="318"/>
      <c r="M242" s="318"/>
      <c r="N242" s="328" t="s">
        <v>968</v>
      </c>
      <c r="O242" s="328"/>
      <c r="P242" s="328"/>
      <c r="Q242" s="328"/>
      <c r="R242" s="328"/>
      <c r="S242" s="328"/>
      <c r="T242" s="328"/>
      <c r="U242" s="461"/>
      <c r="V242" s="462"/>
      <c r="W242" s="462"/>
      <c r="X242" s="462"/>
      <c r="Y242" s="462"/>
      <c r="Z242" s="463"/>
    </row>
    <row r="243" spans="1:27">
      <c r="A243" s="334" t="s">
        <v>897</v>
      </c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  <c r="O243" s="334"/>
      <c r="P243" s="334"/>
      <c r="Q243" s="334"/>
      <c r="R243" s="334"/>
      <c r="S243" s="334"/>
      <c r="T243" s="334"/>
      <c r="U243" s="334"/>
      <c r="V243" s="334"/>
      <c r="W243" s="334"/>
      <c r="X243" s="334"/>
      <c r="Y243" s="334"/>
      <c r="Z243" s="334"/>
    </row>
    <row r="244" spans="1:27">
      <c r="A244" s="335"/>
      <c r="B244" s="336"/>
      <c r="C244" s="336"/>
      <c r="D244" s="336"/>
      <c r="E244" s="336"/>
      <c r="F244" s="336"/>
      <c r="G244" s="336"/>
      <c r="H244" s="336"/>
      <c r="I244" s="336"/>
      <c r="J244" s="336"/>
      <c r="K244" s="336"/>
      <c r="L244" s="336"/>
      <c r="M244" s="336"/>
      <c r="N244" s="336"/>
      <c r="O244" s="336"/>
      <c r="P244" s="336"/>
      <c r="Q244" s="336"/>
      <c r="R244" s="336"/>
      <c r="S244" s="336"/>
      <c r="T244" s="336"/>
      <c r="U244" s="336"/>
      <c r="V244" s="336"/>
      <c r="W244" s="336"/>
      <c r="X244" s="336"/>
      <c r="Y244" s="336"/>
      <c r="Z244" s="337"/>
    </row>
    <row r="245" spans="1:27" ht="4.5" customHeight="1">
      <c r="A245" s="338"/>
      <c r="B245" s="339"/>
      <c r="C245" s="339"/>
      <c r="D245" s="339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39"/>
      <c r="S245" s="339"/>
      <c r="T245" s="339"/>
      <c r="U245" s="339"/>
      <c r="V245" s="339"/>
      <c r="W245" s="339"/>
      <c r="X245" s="339"/>
      <c r="Y245" s="339"/>
      <c r="Z245" s="340"/>
    </row>
    <row r="246" spans="1:27">
      <c r="A246" s="334" t="s">
        <v>898</v>
      </c>
      <c r="B246" s="334"/>
      <c r="C246" s="334"/>
      <c r="D246" s="334"/>
      <c r="E246" s="334"/>
      <c r="F246" s="334"/>
      <c r="G246" s="334"/>
      <c r="H246" s="334"/>
      <c r="I246" s="334"/>
      <c r="J246" s="334"/>
      <c r="K246" s="334"/>
      <c r="L246" s="334"/>
      <c r="M246" s="334"/>
      <c r="N246" s="334"/>
      <c r="O246" s="334"/>
      <c r="P246" s="334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</row>
    <row r="247" spans="1:27">
      <c r="A247" s="334" t="s">
        <v>899</v>
      </c>
      <c r="B247" s="334"/>
      <c r="C247" s="334"/>
      <c r="D247" s="334"/>
      <c r="E247" s="334"/>
      <c r="F247" s="334"/>
      <c r="G247" s="334"/>
      <c r="H247" s="334"/>
      <c r="I247" s="334"/>
      <c r="J247" s="334"/>
      <c r="K247" s="334"/>
      <c r="L247" s="334"/>
      <c r="M247" s="334"/>
      <c r="N247" s="334" t="s">
        <v>900</v>
      </c>
      <c r="O247" s="334"/>
      <c r="P247" s="334"/>
      <c r="Q247" s="334"/>
      <c r="R247" s="334"/>
      <c r="S247" s="334"/>
      <c r="T247" s="334"/>
      <c r="U247" s="332" t="s">
        <v>901</v>
      </c>
      <c r="V247" s="332"/>
      <c r="W247" s="332"/>
      <c r="X247" s="332"/>
      <c r="Y247" s="332"/>
      <c r="Z247" s="332"/>
    </row>
    <row r="248" spans="1:27">
      <c r="A248" s="328" t="s">
        <v>1106</v>
      </c>
      <c r="B248" s="375"/>
      <c r="C248" s="375"/>
      <c r="D248" s="375"/>
      <c r="E248" s="375"/>
      <c r="F248" s="375"/>
      <c r="G248" s="375"/>
      <c r="H248" s="375"/>
      <c r="I248" s="375"/>
      <c r="J248" s="375"/>
      <c r="K248" s="375"/>
      <c r="L248" s="375"/>
      <c r="M248" s="375"/>
      <c r="N248" s="328" t="s">
        <v>925</v>
      </c>
      <c r="O248" s="375"/>
      <c r="P248" s="375"/>
      <c r="Q248" s="375"/>
      <c r="R248" s="375"/>
      <c r="S248" s="375"/>
      <c r="T248" s="375"/>
      <c r="U248" s="318" t="s">
        <v>1107</v>
      </c>
      <c r="V248" s="411"/>
      <c r="W248" s="411"/>
      <c r="X248" s="411"/>
      <c r="Y248" s="411"/>
      <c r="Z248" s="411"/>
    </row>
    <row r="249" spans="1:27">
      <c r="A249" s="375"/>
      <c r="B249" s="375"/>
      <c r="C249" s="375"/>
      <c r="D249" s="375"/>
      <c r="E249" s="375"/>
      <c r="F249" s="375"/>
      <c r="G249" s="375"/>
      <c r="H249" s="375"/>
      <c r="I249" s="375"/>
      <c r="J249" s="375"/>
      <c r="K249" s="375"/>
      <c r="L249" s="375"/>
      <c r="M249" s="375"/>
      <c r="N249" s="375"/>
      <c r="O249" s="375"/>
      <c r="P249" s="375"/>
      <c r="Q249" s="375"/>
      <c r="R249" s="375"/>
      <c r="S249" s="375"/>
      <c r="T249" s="375"/>
      <c r="U249" s="411"/>
      <c r="V249" s="411"/>
      <c r="W249" s="411"/>
      <c r="X249" s="411"/>
      <c r="Y249" s="411"/>
      <c r="Z249" s="411"/>
    </row>
    <row r="250" spans="1:27" ht="27" customHeight="1">
      <c r="A250" s="332" t="s">
        <v>902</v>
      </c>
      <c r="B250" s="332"/>
      <c r="C250" s="332"/>
      <c r="D250" s="332"/>
      <c r="E250" s="332"/>
      <c r="F250" s="332"/>
      <c r="G250" s="332"/>
      <c r="H250" s="332"/>
      <c r="I250" s="332"/>
      <c r="J250" s="332"/>
      <c r="K250" s="332"/>
      <c r="L250" s="332"/>
      <c r="M250" s="332"/>
      <c r="N250" s="332" t="s">
        <v>1108</v>
      </c>
      <c r="O250" s="332"/>
      <c r="P250" s="332"/>
      <c r="Q250" s="332"/>
      <c r="R250" s="332"/>
      <c r="S250" s="332"/>
      <c r="T250" s="332"/>
      <c r="U250" s="333" t="s">
        <v>1109</v>
      </c>
      <c r="V250" s="333"/>
      <c r="W250" s="333"/>
      <c r="X250" s="333"/>
      <c r="Y250" s="333"/>
      <c r="Z250" s="333"/>
    </row>
    <row r="251" spans="1:27" ht="9.9499999999999993" customHeight="1">
      <c r="A251" s="318" t="s">
        <v>1110</v>
      </c>
      <c r="B251" s="411"/>
      <c r="C251" s="411"/>
      <c r="D251" s="411"/>
      <c r="E251" s="411"/>
      <c r="F251" s="411"/>
      <c r="G251" s="411"/>
      <c r="H251" s="411"/>
      <c r="I251" s="411"/>
      <c r="J251" s="411"/>
      <c r="K251" s="411"/>
      <c r="L251" s="411"/>
      <c r="M251" s="411"/>
      <c r="N251" s="318" t="s">
        <v>1111</v>
      </c>
      <c r="O251" s="411"/>
      <c r="P251" s="411"/>
      <c r="Q251" s="411"/>
      <c r="R251" s="411"/>
      <c r="S251" s="411"/>
      <c r="T251" s="411"/>
      <c r="U251" s="413" t="s">
        <v>1112</v>
      </c>
      <c r="V251" s="411"/>
      <c r="W251" s="411"/>
      <c r="X251" s="411"/>
      <c r="Y251" s="411"/>
      <c r="Z251" s="411"/>
    </row>
    <row r="252" spans="1:27" ht="19.5" customHeight="1">
      <c r="A252" s="412"/>
      <c r="B252" s="412"/>
      <c r="C252" s="412"/>
      <c r="D252" s="412"/>
      <c r="E252" s="412"/>
      <c r="F252" s="412"/>
      <c r="G252" s="412"/>
      <c r="H252" s="412"/>
      <c r="I252" s="412"/>
      <c r="J252" s="412"/>
      <c r="K252" s="412"/>
      <c r="L252" s="412"/>
      <c r="M252" s="412"/>
      <c r="N252" s="412"/>
      <c r="O252" s="412"/>
      <c r="P252" s="412"/>
      <c r="Q252" s="412"/>
      <c r="R252" s="412"/>
      <c r="S252" s="412"/>
      <c r="T252" s="412"/>
      <c r="U252" s="412"/>
      <c r="V252" s="412"/>
      <c r="W252" s="412"/>
      <c r="X252" s="412"/>
      <c r="Y252" s="412"/>
      <c r="Z252" s="412"/>
    </row>
    <row r="253" spans="1:27">
      <c r="A253" s="414" t="s">
        <v>1133</v>
      </c>
      <c r="B253" s="414"/>
      <c r="C253" s="414"/>
      <c r="D253" s="414"/>
      <c r="E253" s="414"/>
      <c r="F253" s="414"/>
      <c r="G253" s="414"/>
      <c r="H253" s="414"/>
      <c r="I253" s="414"/>
      <c r="J253" s="414" t="s">
        <v>1134</v>
      </c>
      <c r="K253" s="414"/>
      <c r="L253" s="414"/>
      <c r="M253" s="414"/>
      <c r="N253" s="414"/>
      <c r="O253" s="414"/>
      <c r="P253" s="414"/>
      <c r="Q253" s="414"/>
      <c r="R253" s="414" t="s">
        <v>903</v>
      </c>
      <c r="S253" s="414"/>
      <c r="T253" s="414"/>
      <c r="U253" s="414"/>
      <c r="V253" s="414"/>
      <c r="W253" s="414"/>
      <c r="X253" s="414"/>
      <c r="Y253" s="414"/>
      <c r="Z253" s="414"/>
      <c r="AA253" s="128"/>
    </row>
    <row r="254" spans="1:27" ht="30" customHeight="1">
      <c r="A254" s="401" t="s">
        <v>1106</v>
      </c>
      <c r="B254" s="402"/>
      <c r="C254" s="402"/>
      <c r="D254" s="402"/>
      <c r="E254" s="402"/>
      <c r="F254" s="402"/>
      <c r="G254" s="402"/>
      <c r="H254" s="402"/>
      <c r="I254" s="403"/>
      <c r="J254" s="404" t="s">
        <v>1115</v>
      </c>
      <c r="K254" s="405"/>
      <c r="L254" s="405"/>
      <c r="M254" s="405"/>
      <c r="N254" s="405"/>
      <c r="O254" s="405"/>
      <c r="P254" s="405"/>
      <c r="Q254" s="406"/>
      <c r="R254" s="401" t="s">
        <v>1115</v>
      </c>
      <c r="S254" s="402"/>
      <c r="T254" s="402"/>
      <c r="U254" s="402"/>
      <c r="V254" s="402"/>
      <c r="W254" s="402"/>
      <c r="X254" s="402"/>
      <c r="Y254" s="402"/>
      <c r="Z254" s="403"/>
    </row>
    <row r="255" spans="1:27" ht="27.75" customHeight="1">
      <c r="A255" s="375" t="s">
        <v>1110</v>
      </c>
      <c r="B255" s="407"/>
      <c r="C255" s="407"/>
      <c r="D255" s="407"/>
      <c r="E255" s="407"/>
      <c r="F255" s="407"/>
      <c r="G255" s="407"/>
      <c r="H255" s="407"/>
      <c r="I255" s="407"/>
      <c r="J255" s="375" t="s">
        <v>1116</v>
      </c>
      <c r="K255" s="375"/>
      <c r="L255" s="375"/>
      <c r="M255" s="375"/>
      <c r="N255" s="375"/>
      <c r="O255" s="375"/>
      <c r="P255" s="375"/>
      <c r="Q255" s="375"/>
      <c r="R255" s="408" t="s">
        <v>1116</v>
      </c>
      <c r="S255" s="409"/>
      <c r="T255" s="409"/>
      <c r="U255" s="409"/>
      <c r="V255" s="409"/>
      <c r="W255" s="409"/>
      <c r="X255" s="409"/>
      <c r="Y255" s="409"/>
      <c r="Z255" s="410"/>
    </row>
    <row r="256" spans="1:27" ht="9.9499999999999993" customHeight="1">
      <c r="A256" s="306" t="s">
        <v>904</v>
      </c>
      <c r="B256" s="306"/>
      <c r="C256" s="306"/>
      <c r="D256" s="306"/>
      <c r="E256" s="306"/>
      <c r="F256" s="306"/>
      <c r="G256" s="306"/>
      <c r="H256" s="306"/>
      <c r="I256" s="306"/>
      <c r="J256" s="306"/>
      <c r="K256" s="306"/>
      <c r="L256" s="306"/>
      <c r="M256" s="306"/>
      <c r="N256" s="306"/>
      <c r="O256" s="306"/>
      <c r="P256" s="306"/>
      <c r="Q256" s="306"/>
      <c r="R256" s="306"/>
      <c r="S256" s="306"/>
      <c r="T256" s="306"/>
      <c r="U256" s="306"/>
      <c r="V256" s="306"/>
      <c r="W256" s="306"/>
      <c r="X256" s="306"/>
      <c r="Y256" s="306"/>
      <c r="Z256" s="306"/>
    </row>
    <row r="257" spans="1:33" ht="9.9499999999999993" customHeight="1">
      <c r="A257" s="307" t="s">
        <v>905</v>
      </c>
      <c r="B257" s="307"/>
      <c r="C257" s="307"/>
      <c r="D257" s="307"/>
      <c r="E257" s="307"/>
      <c r="F257" s="307"/>
      <c r="G257" s="307"/>
      <c r="H257" s="307"/>
      <c r="I257" s="307"/>
      <c r="J257" s="307"/>
      <c r="K257" s="307"/>
      <c r="L257" s="307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07"/>
      <c r="Y257" s="307"/>
      <c r="Z257" s="307"/>
    </row>
    <row r="259" spans="1:33" ht="6.95" customHeight="1">
      <c r="A259" s="390"/>
      <c r="B259" s="390"/>
      <c r="C259" s="390"/>
      <c r="D259" s="390"/>
      <c r="E259" s="390"/>
      <c r="F259" s="390"/>
      <c r="G259" s="390"/>
      <c r="H259" s="390"/>
      <c r="I259" s="390"/>
      <c r="J259" s="390"/>
      <c r="K259" s="390"/>
      <c r="L259" s="390"/>
      <c r="M259" s="390"/>
      <c r="N259" s="390"/>
      <c r="O259" s="390"/>
      <c r="P259" s="390"/>
      <c r="Q259" s="390"/>
      <c r="R259" s="390"/>
      <c r="S259" s="390"/>
      <c r="T259" s="390"/>
      <c r="U259" s="390"/>
      <c r="V259" s="390"/>
      <c r="W259" s="390"/>
      <c r="X259" s="390"/>
      <c r="Y259" s="390"/>
      <c r="Z259" s="390"/>
    </row>
    <row r="260" spans="1:33" ht="15.75">
      <c r="A260" s="391" t="s">
        <v>872</v>
      </c>
      <c r="B260" s="391"/>
      <c r="C260" s="391"/>
      <c r="D260" s="391"/>
      <c r="E260" s="391"/>
      <c r="F260" s="391"/>
      <c r="G260" s="391"/>
      <c r="H260" s="391"/>
      <c r="I260" s="391"/>
      <c r="J260" s="391"/>
      <c r="K260" s="391"/>
      <c r="L260" s="391"/>
      <c r="M260" s="391"/>
      <c r="N260" s="391"/>
      <c r="O260" s="391"/>
      <c r="P260" s="391"/>
      <c r="Q260" s="391"/>
      <c r="R260" s="391"/>
      <c r="S260" s="391"/>
      <c r="T260" s="391"/>
      <c r="U260" s="391"/>
      <c r="V260" s="391"/>
      <c r="W260" s="391"/>
      <c r="X260" s="391"/>
      <c r="Y260" s="391"/>
      <c r="Z260" s="391"/>
    </row>
    <row r="261" spans="1:33" ht="15.75">
      <c r="A261" s="391" t="s">
        <v>873</v>
      </c>
      <c r="B261" s="391"/>
      <c r="C261" s="391"/>
      <c r="D261" s="391"/>
      <c r="E261" s="391"/>
      <c r="F261" s="391"/>
      <c r="G261" s="391"/>
      <c r="H261" s="391"/>
      <c r="I261" s="391"/>
      <c r="J261" s="391"/>
      <c r="K261" s="391"/>
      <c r="L261" s="391"/>
      <c r="M261" s="391"/>
      <c r="N261" s="391"/>
      <c r="O261" s="391"/>
      <c r="P261" s="391"/>
      <c r="Q261" s="391"/>
      <c r="R261" s="391"/>
      <c r="S261" s="391"/>
      <c r="T261" s="391"/>
      <c r="U261" s="391"/>
      <c r="V261" s="391"/>
      <c r="W261" s="391"/>
      <c r="X261" s="391"/>
      <c r="Y261" s="391"/>
      <c r="Z261" s="391"/>
    </row>
    <row r="262" spans="1:33" ht="15.75">
      <c r="A262" s="391" t="s">
        <v>874</v>
      </c>
      <c r="B262" s="391"/>
      <c r="C262" s="391"/>
      <c r="D262" s="391"/>
      <c r="E262" s="391"/>
      <c r="F262" s="391"/>
      <c r="G262" s="391"/>
      <c r="H262" s="391"/>
      <c r="I262" s="391"/>
      <c r="J262" s="391"/>
      <c r="K262" s="391"/>
      <c r="L262" s="391"/>
      <c r="M262" s="391"/>
      <c r="N262" s="391"/>
      <c r="O262" s="391"/>
      <c r="P262" s="391"/>
      <c r="Q262" s="391"/>
      <c r="R262" s="391"/>
      <c r="S262" s="391"/>
      <c r="T262" s="391"/>
      <c r="U262" s="391"/>
      <c r="V262" s="391"/>
      <c r="W262" s="391"/>
      <c r="X262" s="391"/>
      <c r="Y262" s="391"/>
      <c r="Z262" s="391"/>
    </row>
    <row r="263" spans="1:33" ht="6.95" customHeight="1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</row>
    <row r="264" spans="1:33">
      <c r="A264" s="124" t="s">
        <v>1088</v>
      </c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 t="s">
        <v>1251</v>
      </c>
      <c r="W264" s="134"/>
      <c r="X264" s="134"/>
      <c r="Y264" s="134"/>
      <c r="Z264" s="134"/>
    </row>
    <row r="265" spans="1:33">
      <c r="A265" s="124" t="s">
        <v>1089</v>
      </c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spans="1:33">
      <c r="A266" s="124" t="s">
        <v>1090</v>
      </c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spans="1:33" ht="20.100000000000001" customHeight="1">
      <c r="A267" s="383" t="s">
        <v>923</v>
      </c>
      <c r="B267" s="384"/>
      <c r="C267" s="384"/>
      <c r="D267" s="384"/>
      <c r="E267" s="384"/>
      <c r="F267" s="384"/>
      <c r="G267" s="384"/>
      <c r="H267" s="384"/>
      <c r="I267" s="384"/>
      <c r="J267" s="384"/>
      <c r="K267" s="384"/>
      <c r="L267" s="384"/>
      <c r="M267" s="384"/>
      <c r="N267" s="384"/>
      <c r="O267" s="384"/>
      <c r="P267" s="384"/>
      <c r="Q267" s="384"/>
      <c r="R267" s="384"/>
      <c r="S267" s="384"/>
      <c r="T267" s="384"/>
      <c r="U267" s="384"/>
      <c r="V267" s="384"/>
      <c r="W267" s="384"/>
      <c r="X267" s="384"/>
      <c r="Y267" s="384"/>
      <c r="Z267" s="385"/>
    </row>
    <row r="268" spans="1:33">
      <c r="A268" s="386" t="s">
        <v>931</v>
      </c>
      <c r="B268" s="387"/>
      <c r="C268" s="387"/>
      <c r="D268" s="387"/>
      <c r="E268" s="387"/>
      <c r="F268" s="387"/>
      <c r="G268" s="387"/>
      <c r="H268" s="387"/>
      <c r="I268" s="387"/>
      <c r="J268" s="387"/>
      <c r="K268" s="387"/>
      <c r="L268" s="387"/>
      <c r="M268" s="387"/>
      <c r="N268" s="387"/>
      <c r="O268" s="387"/>
      <c r="P268" s="387"/>
      <c r="Q268" s="387"/>
      <c r="R268" s="387"/>
      <c r="S268" s="387"/>
      <c r="T268" s="387"/>
      <c r="U268" s="387"/>
      <c r="V268" s="387"/>
      <c r="W268" s="387"/>
      <c r="X268" s="387"/>
      <c r="Y268" s="387"/>
      <c r="Z268" s="387"/>
    </row>
    <row r="269" spans="1:33" ht="29.25" customHeight="1">
      <c r="A269" s="388" t="s">
        <v>1146</v>
      </c>
      <c r="B269" s="388"/>
      <c r="C269" s="388"/>
      <c r="D269" s="388"/>
      <c r="E269" s="388"/>
      <c r="F269" s="388"/>
      <c r="G269" s="388"/>
      <c r="H269" s="388"/>
      <c r="I269" s="388"/>
      <c r="J269" s="388"/>
      <c r="K269" s="388"/>
      <c r="L269" s="388"/>
      <c r="M269" s="388"/>
      <c r="N269" s="388"/>
      <c r="O269" s="388"/>
      <c r="P269" s="388"/>
      <c r="Q269" s="388"/>
      <c r="R269" s="388"/>
      <c r="S269" s="388"/>
      <c r="T269" s="388"/>
      <c r="U269" s="388"/>
      <c r="V269" s="388"/>
      <c r="W269" s="388"/>
      <c r="X269" s="388"/>
      <c r="Y269" s="388"/>
      <c r="Z269" s="388"/>
      <c r="AG269" s="181"/>
    </row>
    <row r="270" spans="1:33">
      <c r="A270" s="386" t="s">
        <v>1147</v>
      </c>
      <c r="B270" s="386"/>
      <c r="C270" s="386"/>
      <c r="D270" s="386"/>
      <c r="E270" s="386"/>
      <c r="F270" s="386"/>
      <c r="G270" s="386"/>
      <c r="H270" s="386"/>
      <c r="I270" s="386"/>
      <c r="J270" s="386"/>
      <c r="K270" s="386"/>
      <c r="L270" s="386"/>
      <c r="M270" s="386"/>
      <c r="N270" s="386"/>
      <c r="O270" s="386"/>
      <c r="P270" s="386"/>
      <c r="Q270" s="386"/>
      <c r="R270" s="386"/>
      <c r="S270" s="386"/>
      <c r="T270" s="386"/>
      <c r="U270" s="386"/>
      <c r="V270" s="386"/>
      <c r="W270" s="386"/>
      <c r="X270" s="386"/>
      <c r="Y270" s="386"/>
      <c r="Z270" s="386"/>
    </row>
    <row r="271" spans="1:33" ht="27" customHeight="1">
      <c r="A271" s="386"/>
      <c r="B271" s="386"/>
      <c r="C271" s="386"/>
      <c r="D271" s="386"/>
      <c r="E271" s="386"/>
      <c r="F271" s="386"/>
      <c r="G271" s="386"/>
      <c r="H271" s="386"/>
      <c r="I271" s="386"/>
      <c r="J271" s="386"/>
      <c r="K271" s="386"/>
      <c r="L271" s="386"/>
      <c r="M271" s="386"/>
      <c r="N271" s="386"/>
      <c r="O271" s="386"/>
      <c r="P271" s="386"/>
      <c r="Q271" s="386"/>
      <c r="R271" s="386"/>
      <c r="S271" s="386"/>
      <c r="T271" s="386"/>
      <c r="U271" s="386"/>
      <c r="V271" s="386"/>
      <c r="W271" s="386"/>
      <c r="X271" s="386"/>
      <c r="Y271" s="386"/>
      <c r="Z271" s="386"/>
    </row>
    <row r="272" spans="1:33">
      <c r="A272" s="389" t="s">
        <v>875</v>
      </c>
      <c r="B272" s="389"/>
      <c r="C272" s="389"/>
      <c r="D272" s="389"/>
      <c r="E272" s="389"/>
      <c r="F272" s="389"/>
      <c r="G272" s="389"/>
      <c r="H272" s="389"/>
      <c r="I272" s="389"/>
      <c r="J272" s="389"/>
      <c r="K272" s="389"/>
      <c r="L272" s="389"/>
      <c r="M272" s="389"/>
      <c r="N272" s="389"/>
      <c r="O272" s="389"/>
      <c r="P272" s="389"/>
      <c r="Q272" s="389"/>
      <c r="R272" s="389"/>
      <c r="S272" s="389"/>
      <c r="T272" s="389"/>
      <c r="U272" s="389"/>
      <c r="V272" s="389"/>
      <c r="W272" s="389"/>
      <c r="X272" s="389"/>
      <c r="Y272" s="389"/>
      <c r="Z272" s="389"/>
    </row>
    <row r="273" spans="1:26" ht="21.75" customHeight="1">
      <c r="A273" s="376" t="s">
        <v>190</v>
      </c>
      <c r="B273" s="376"/>
      <c r="C273" s="332" t="s">
        <v>876</v>
      </c>
      <c r="D273" s="332"/>
      <c r="E273" s="332"/>
      <c r="F273" s="332"/>
      <c r="G273" s="332"/>
      <c r="H273" s="332"/>
      <c r="I273" s="332"/>
      <c r="J273" s="332"/>
      <c r="K273" s="332"/>
      <c r="L273" s="332"/>
      <c r="M273" s="332"/>
      <c r="N273" s="332"/>
      <c r="O273" s="332"/>
      <c r="P273" s="332"/>
      <c r="Q273" s="332"/>
      <c r="R273" s="332"/>
      <c r="S273" s="332"/>
      <c r="T273" s="332"/>
      <c r="U273" s="377" t="s">
        <v>1094</v>
      </c>
      <c r="V273" s="377"/>
      <c r="W273" s="377"/>
      <c r="X273" s="377"/>
      <c r="Y273" s="377"/>
      <c r="Z273" s="377"/>
    </row>
    <row r="274" spans="1:26">
      <c r="A274" s="354">
        <v>1</v>
      </c>
      <c r="B274" s="355"/>
      <c r="C274" s="378" t="s">
        <v>1026</v>
      </c>
      <c r="D274" s="379"/>
      <c r="E274" s="379"/>
      <c r="F274" s="379"/>
      <c r="G274" s="379"/>
      <c r="H274" s="379"/>
      <c r="I274" s="379"/>
      <c r="J274" s="379"/>
      <c r="K274" s="379"/>
      <c r="L274" s="379"/>
      <c r="M274" s="379"/>
      <c r="N274" s="379"/>
      <c r="O274" s="379"/>
      <c r="P274" s="379"/>
      <c r="Q274" s="379"/>
      <c r="R274" s="379"/>
      <c r="S274" s="379"/>
      <c r="T274" s="379"/>
      <c r="U274" s="380"/>
      <c r="V274" s="381"/>
      <c r="W274" s="381"/>
      <c r="X274" s="381"/>
      <c r="Y274" s="381"/>
      <c r="Z274" s="381"/>
    </row>
    <row r="275" spans="1:26">
      <c r="A275" s="355"/>
      <c r="B275" s="355"/>
      <c r="C275" s="379"/>
      <c r="D275" s="379"/>
      <c r="E275" s="379"/>
      <c r="F275" s="379"/>
      <c r="G275" s="379"/>
      <c r="H275" s="379"/>
      <c r="I275" s="379"/>
      <c r="J275" s="379"/>
      <c r="K275" s="379"/>
      <c r="L275" s="379"/>
      <c r="M275" s="379"/>
      <c r="N275" s="379"/>
      <c r="O275" s="379"/>
      <c r="P275" s="379"/>
      <c r="Q275" s="379"/>
      <c r="R275" s="379"/>
      <c r="S275" s="379"/>
      <c r="T275" s="379"/>
      <c r="U275" s="381"/>
      <c r="V275" s="381"/>
      <c r="W275" s="381"/>
      <c r="X275" s="381"/>
      <c r="Y275" s="381"/>
      <c r="Z275" s="381"/>
    </row>
    <row r="276" spans="1:26">
      <c r="A276" s="341" t="s">
        <v>877</v>
      </c>
      <c r="B276" s="342"/>
      <c r="C276" s="342"/>
      <c r="D276" s="342"/>
      <c r="E276" s="342"/>
      <c r="F276" s="342"/>
      <c r="G276" s="342"/>
      <c r="H276" s="342"/>
      <c r="I276" s="342"/>
      <c r="J276" s="342"/>
      <c r="K276" s="342"/>
      <c r="L276" s="342"/>
      <c r="M276" s="342"/>
      <c r="N276" s="342"/>
      <c r="O276" s="343"/>
      <c r="P276" s="334" t="s">
        <v>878</v>
      </c>
      <c r="Q276" s="334"/>
      <c r="R276" s="334"/>
      <c r="S276" s="334"/>
      <c r="T276" s="334"/>
      <c r="U276" s="332" t="s">
        <v>879</v>
      </c>
      <c r="V276" s="332"/>
      <c r="W276" s="332"/>
      <c r="X276" s="332"/>
      <c r="Y276" s="332"/>
      <c r="Z276" s="332"/>
    </row>
    <row r="277" spans="1:26" ht="20.25" customHeight="1">
      <c r="A277" s="315" t="s">
        <v>1148</v>
      </c>
      <c r="B277" s="3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16"/>
      <c r="M277" s="316"/>
      <c r="N277" s="316"/>
      <c r="O277" s="317"/>
      <c r="P277" s="328" t="s">
        <v>926</v>
      </c>
      <c r="Q277" s="375"/>
      <c r="R277" s="375"/>
      <c r="S277" s="375"/>
      <c r="T277" s="375"/>
      <c r="U277" s="328" t="s">
        <v>1125</v>
      </c>
      <c r="V277" s="375"/>
      <c r="W277" s="375"/>
      <c r="X277" s="375"/>
      <c r="Y277" s="375"/>
      <c r="Z277" s="375"/>
    </row>
    <row r="278" spans="1:26" ht="15" customHeight="1">
      <c r="A278" s="372"/>
      <c r="B278" s="373"/>
      <c r="C278" s="373"/>
      <c r="D278" s="373"/>
      <c r="E278" s="373"/>
      <c r="F278" s="373"/>
      <c r="G278" s="373"/>
      <c r="H278" s="373"/>
      <c r="I278" s="373"/>
      <c r="J278" s="373"/>
      <c r="K278" s="373"/>
      <c r="L278" s="373"/>
      <c r="M278" s="373"/>
      <c r="N278" s="373"/>
      <c r="O278" s="374"/>
      <c r="P278" s="375"/>
      <c r="Q278" s="375"/>
      <c r="R278" s="375"/>
      <c r="S278" s="375"/>
      <c r="T278" s="375"/>
      <c r="U278" s="375"/>
      <c r="V278" s="375"/>
      <c r="W278" s="375"/>
      <c r="X278" s="375"/>
      <c r="Y278" s="375"/>
      <c r="Z278" s="375"/>
    </row>
    <row r="279" spans="1:26">
      <c r="A279" s="341" t="s">
        <v>880</v>
      </c>
      <c r="B279" s="342"/>
      <c r="C279" s="342"/>
      <c r="D279" s="342"/>
      <c r="E279" s="342"/>
      <c r="F279" s="342"/>
      <c r="G279" s="342"/>
      <c r="H279" s="342"/>
      <c r="I279" s="342"/>
      <c r="J279" s="342"/>
      <c r="K279" s="342"/>
      <c r="L279" s="342"/>
      <c r="M279" s="342"/>
      <c r="N279" s="342"/>
      <c r="O279" s="342"/>
      <c r="P279" s="342"/>
      <c r="Q279" s="342"/>
      <c r="R279" s="342"/>
      <c r="S279" s="342"/>
      <c r="T279" s="343"/>
      <c r="U279" s="214" t="s">
        <v>881</v>
      </c>
      <c r="V279" s="215"/>
      <c r="W279" s="215"/>
      <c r="X279" s="215"/>
      <c r="Y279" s="215"/>
      <c r="Z279" s="216"/>
    </row>
    <row r="280" spans="1:26" ht="63.75" customHeight="1">
      <c r="A280" s="363" t="s">
        <v>1026</v>
      </c>
      <c r="B280" s="364"/>
      <c r="C280" s="364"/>
      <c r="D280" s="364"/>
      <c r="E280" s="364"/>
      <c r="F280" s="364"/>
      <c r="G280" s="364"/>
      <c r="H280" s="364"/>
      <c r="I280" s="366" t="s">
        <v>1149</v>
      </c>
      <c r="J280" s="366"/>
      <c r="K280" s="366"/>
      <c r="L280" s="366"/>
      <c r="M280" s="366"/>
      <c r="N280" s="366"/>
      <c r="O280" s="366"/>
      <c r="P280" s="366"/>
      <c r="Q280" s="366"/>
      <c r="R280" s="366"/>
      <c r="S280" s="364" t="s">
        <v>1097</v>
      </c>
      <c r="T280" s="367"/>
      <c r="U280" s="369" t="s">
        <v>1098</v>
      </c>
      <c r="V280" s="369"/>
      <c r="W280" s="369"/>
      <c r="X280" s="369"/>
      <c r="Y280" s="369"/>
      <c r="Z280" s="369"/>
    </row>
    <row r="281" spans="1:26" ht="61.5" customHeight="1">
      <c r="A281" s="365"/>
      <c r="B281" s="366"/>
      <c r="C281" s="366"/>
      <c r="D281" s="366"/>
      <c r="E281" s="366"/>
      <c r="F281" s="366"/>
      <c r="G281" s="366"/>
      <c r="H281" s="366"/>
      <c r="I281" s="371" t="s">
        <v>1241</v>
      </c>
      <c r="J281" s="371"/>
      <c r="K281" s="371"/>
      <c r="L281" s="371"/>
      <c r="M281" s="371"/>
      <c r="N281" s="371"/>
      <c r="O281" s="371"/>
      <c r="P281" s="371"/>
      <c r="Q281" s="371"/>
      <c r="R281" s="371"/>
      <c r="S281" s="366"/>
      <c r="T281" s="368"/>
      <c r="U281" s="370"/>
      <c r="V281" s="370"/>
      <c r="W281" s="370"/>
      <c r="X281" s="370"/>
      <c r="Y281" s="370"/>
      <c r="Z281" s="370"/>
    </row>
    <row r="282" spans="1:26">
      <c r="A282" s="341" t="s">
        <v>882</v>
      </c>
      <c r="B282" s="342"/>
      <c r="C282" s="342"/>
      <c r="D282" s="342"/>
      <c r="E282" s="342"/>
      <c r="F282" s="342"/>
      <c r="G282" s="343"/>
      <c r="H282" s="334" t="s">
        <v>883</v>
      </c>
      <c r="I282" s="334"/>
      <c r="J282" s="334"/>
      <c r="K282" s="334"/>
      <c r="L282" s="334"/>
      <c r="M282" s="334"/>
      <c r="N282" s="334"/>
      <c r="O282" s="334"/>
      <c r="P282" s="334" t="s">
        <v>884</v>
      </c>
      <c r="Q282" s="334"/>
      <c r="R282" s="334"/>
      <c r="S282" s="334"/>
      <c r="T282" s="334"/>
      <c r="U282" s="334"/>
      <c r="V282" s="334"/>
      <c r="W282" s="334"/>
      <c r="X282" s="334"/>
      <c r="Y282" s="334"/>
      <c r="Z282" s="334"/>
    </row>
    <row r="283" spans="1:26">
      <c r="A283" s="362" t="s">
        <v>1127</v>
      </c>
      <c r="B283" s="362"/>
      <c r="C283" s="362"/>
      <c r="D283" s="362"/>
      <c r="E283" s="362"/>
      <c r="F283" s="362"/>
      <c r="G283" s="362"/>
      <c r="H283" s="362" t="s">
        <v>1101</v>
      </c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362"/>
      <c r="W283" s="362"/>
      <c r="X283" s="362"/>
      <c r="Y283" s="362"/>
      <c r="Z283" s="362"/>
    </row>
    <row r="284" spans="1:26">
      <c r="A284" s="332" t="s">
        <v>885</v>
      </c>
      <c r="B284" s="332"/>
      <c r="C284" s="332"/>
      <c r="D284" s="332"/>
      <c r="E284" s="332"/>
      <c r="F284" s="332"/>
      <c r="G284" s="332"/>
      <c r="H284" s="332"/>
      <c r="I284" s="332"/>
      <c r="J284" s="334" t="s">
        <v>886</v>
      </c>
      <c r="K284" s="334"/>
      <c r="L284" s="334"/>
      <c r="M284" s="334"/>
      <c r="N284" s="334"/>
      <c r="O284" s="334"/>
      <c r="P284" s="334"/>
      <c r="Q284" s="334"/>
      <c r="R284" s="334"/>
      <c r="S284" s="334"/>
      <c r="T284" s="334"/>
      <c r="U284" s="334"/>
      <c r="V284" s="334"/>
      <c r="W284" s="334"/>
      <c r="X284" s="334"/>
      <c r="Y284" s="334"/>
      <c r="Z284" s="334"/>
    </row>
    <row r="285" spans="1:26" ht="15" customHeight="1">
      <c r="A285" s="332"/>
      <c r="B285" s="332"/>
      <c r="C285" s="332"/>
      <c r="D285" s="332"/>
      <c r="E285" s="332"/>
      <c r="F285" s="332"/>
      <c r="G285" s="332"/>
      <c r="H285" s="332"/>
      <c r="I285" s="332"/>
      <c r="J285" s="334" t="s">
        <v>887</v>
      </c>
      <c r="K285" s="334"/>
      <c r="L285" s="334"/>
      <c r="M285" s="334"/>
      <c r="N285" s="334" t="s">
        <v>888</v>
      </c>
      <c r="O285" s="334"/>
      <c r="P285" s="334"/>
      <c r="Q285" s="334"/>
      <c r="R285" s="334"/>
      <c r="S285" s="334"/>
      <c r="T285" s="334"/>
      <c r="U285" s="334" t="s">
        <v>889</v>
      </c>
      <c r="V285" s="334"/>
      <c r="W285" s="334"/>
      <c r="X285" s="334"/>
      <c r="Y285" s="334"/>
      <c r="Z285" s="334"/>
    </row>
    <row r="286" spans="1:26">
      <c r="A286" s="361" t="s">
        <v>1102</v>
      </c>
      <c r="B286" s="362"/>
      <c r="C286" s="362"/>
      <c r="D286" s="362"/>
      <c r="E286" s="362"/>
      <c r="F286" s="362"/>
      <c r="G286" s="362"/>
      <c r="H286" s="362"/>
      <c r="I286" s="362"/>
      <c r="J286" s="361">
        <v>2025</v>
      </c>
      <c r="K286" s="362"/>
      <c r="L286" s="362"/>
      <c r="M286" s="362"/>
      <c r="N286" s="361"/>
      <c r="O286" s="362"/>
      <c r="P286" s="362"/>
      <c r="Q286" s="362"/>
      <c r="R286" s="362"/>
      <c r="S286" s="362"/>
      <c r="T286" s="362"/>
      <c r="U286" s="361"/>
      <c r="V286" s="362"/>
      <c r="W286" s="362"/>
      <c r="X286" s="362"/>
      <c r="Y286" s="362"/>
      <c r="Z286" s="362"/>
    </row>
    <row r="287" spans="1:26">
      <c r="A287" s="334" t="s">
        <v>890</v>
      </c>
      <c r="B287" s="334"/>
      <c r="C287" s="334"/>
      <c r="D287" s="334"/>
      <c r="E287" s="334"/>
      <c r="F287" s="334"/>
      <c r="G287" s="334"/>
      <c r="H287" s="334"/>
      <c r="I287" s="334"/>
      <c r="J287" s="334" t="s">
        <v>891</v>
      </c>
      <c r="K287" s="334"/>
      <c r="L287" s="334"/>
      <c r="M287" s="334"/>
      <c r="N287" s="334"/>
      <c r="O287" s="334"/>
      <c r="P287" s="334"/>
      <c r="Q287" s="334"/>
      <c r="R287" s="334"/>
      <c r="S287" s="334"/>
      <c r="T287" s="334"/>
      <c r="U287" s="334"/>
      <c r="V287" s="334"/>
      <c r="W287" s="334"/>
      <c r="X287" s="334"/>
      <c r="Y287" s="334"/>
      <c r="Z287" s="334"/>
    </row>
    <row r="288" spans="1:26">
      <c r="A288" s="358" t="s">
        <v>892</v>
      </c>
      <c r="B288" s="358"/>
      <c r="C288" s="358"/>
      <c r="D288" s="359" t="s">
        <v>893</v>
      </c>
      <c r="E288" s="359"/>
      <c r="F288" s="359"/>
      <c r="G288" s="360" t="s">
        <v>894</v>
      </c>
      <c r="H288" s="360"/>
      <c r="I288" s="360"/>
      <c r="J288" s="334" t="s">
        <v>887</v>
      </c>
      <c r="K288" s="334"/>
      <c r="L288" s="334"/>
      <c r="M288" s="334"/>
      <c r="N288" s="334" t="s">
        <v>888</v>
      </c>
      <c r="O288" s="334"/>
      <c r="P288" s="334"/>
      <c r="Q288" s="334"/>
      <c r="R288" s="334"/>
      <c r="S288" s="334"/>
      <c r="T288" s="334"/>
      <c r="U288" s="334" t="s">
        <v>889</v>
      </c>
      <c r="V288" s="334"/>
      <c r="W288" s="334"/>
      <c r="X288" s="334"/>
      <c r="Y288" s="334"/>
      <c r="Z288" s="334"/>
    </row>
    <row r="289" spans="1:35">
      <c r="A289" s="350" t="s">
        <v>930</v>
      </c>
      <c r="B289" s="351"/>
      <c r="C289" s="351"/>
      <c r="D289" s="352" t="s">
        <v>1103</v>
      </c>
      <c r="E289" s="353"/>
      <c r="F289" s="353"/>
      <c r="G289" s="352" t="s">
        <v>1104</v>
      </c>
      <c r="H289" s="353"/>
      <c r="I289" s="353"/>
      <c r="J289" s="354">
        <v>2026</v>
      </c>
      <c r="K289" s="355"/>
      <c r="L289" s="355"/>
      <c r="M289" s="355"/>
      <c r="N289" s="354" t="s">
        <v>1100</v>
      </c>
      <c r="O289" s="355"/>
      <c r="P289" s="355"/>
      <c r="Q289" s="355"/>
      <c r="R289" s="355"/>
      <c r="S289" s="355"/>
      <c r="T289" s="355"/>
      <c r="U289" s="464">
        <v>1</v>
      </c>
      <c r="V289" s="465"/>
      <c r="W289" s="465"/>
      <c r="X289" s="465"/>
      <c r="Y289" s="465"/>
      <c r="Z289" s="465"/>
    </row>
    <row r="290" spans="1:35">
      <c r="A290" s="334" t="s">
        <v>895</v>
      </c>
      <c r="B290" s="334"/>
      <c r="C290" s="334"/>
      <c r="D290" s="334"/>
      <c r="E290" s="334"/>
      <c r="F290" s="334"/>
      <c r="G290" s="334"/>
      <c r="H290" s="334"/>
      <c r="I290" s="334"/>
      <c r="J290" s="334"/>
      <c r="K290" s="334"/>
      <c r="L290" s="334"/>
      <c r="M290" s="334"/>
      <c r="N290" s="334"/>
      <c r="O290" s="334"/>
      <c r="P290" s="334"/>
      <c r="Q290" s="334"/>
      <c r="R290" s="334"/>
      <c r="S290" s="334"/>
      <c r="T290" s="334"/>
      <c r="U290" s="334"/>
      <c r="V290" s="334"/>
      <c r="W290" s="334"/>
      <c r="X290" s="334"/>
      <c r="Y290" s="334"/>
      <c r="Z290" s="334"/>
    </row>
    <row r="291" spans="1:35" ht="16.5" customHeight="1">
      <c r="A291" s="334" t="s">
        <v>876</v>
      </c>
      <c r="B291" s="334"/>
      <c r="C291" s="334"/>
      <c r="D291" s="334"/>
      <c r="E291" s="334"/>
      <c r="F291" s="334"/>
      <c r="G291" s="334"/>
      <c r="H291" s="334"/>
      <c r="I291" s="334"/>
      <c r="J291" s="334"/>
      <c r="K291" s="334"/>
      <c r="L291" s="334"/>
      <c r="M291" s="334"/>
      <c r="N291" s="334" t="s">
        <v>896</v>
      </c>
      <c r="O291" s="334"/>
      <c r="P291" s="334"/>
      <c r="Q291" s="334"/>
      <c r="R291" s="334"/>
      <c r="S291" s="334"/>
      <c r="T291" s="334"/>
      <c r="U291" s="344" t="s">
        <v>1105</v>
      </c>
      <c r="V291" s="344"/>
      <c r="W291" s="344"/>
      <c r="X291" s="344"/>
      <c r="Y291" s="344"/>
      <c r="Z291" s="344"/>
    </row>
    <row r="292" spans="1:35" ht="45.75" customHeight="1">
      <c r="A292" s="318" t="s">
        <v>1149</v>
      </c>
      <c r="B292" s="318"/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28" t="s">
        <v>1150</v>
      </c>
      <c r="O292" s="328"/>
      <c r="P292" s="328"/>
      <c r="Q292" s="328"/>
      <c r="R292" s="328"/>
      <c r="S292" s="328"/>
      <c r="T292" s="328"/>
      <c r="U292" s="458"/>
      <c r="V292" s="459"/>
      <c r="W292" s="459"/>
      <c r="X292" s="459"/>
      <c r="Y292" s="459"/>
      <c r="Z292" s="460"/>
    </row>
    <row r="293" spans="1:35" ht="32.25" customHeight="1">
      <c r="A293" s="318" t="s">
        <v>1241</v>
      </c>
      <c r="B293" s="318"/>
      <c r="C293" s="318"/>
      <c r="D293" s="318"/>
      <c r="E293" s="318"/>
      <c r="F293" s="318"/>
      <c r="G293" s="318"/>
      <c r="H293" s="318"/>
      <c r="I293" s="318"/>
      <c r="J293" s="318"/>
      <c r="K293" s="318"/>
      <c r="L293" s="318"/>
      <c r="M293" s="318"/>
      <c r="N293" s="328" t="s">
        <v>1150</v>
      </c>
      <c r="O293" s="328"/>
      <c r="P293" s="328"/>
      <c r="Q293" s="328"/>
      <c r="R293" s="328"/>
      <c r="S293" s="328"/>
      <c r="T293" s="328"/>
      <c r="U293" s="461"/>
      <c r="V293" s="462"/>
      <c r="W293" s="462"/>
      <c r="X293" s="462"/>
      <c r="Y293" s="462"/>
      <c r="Z293" s="463"/>
    </row>
    <row r="294" spans="1:35">
      <c r="A294" s="334" t="s">
        <v>897</v>
      </c>
      <c r="B294" s="334"/>
      <c r="C294" s="334"/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4"/>
      <c r="U294" s="334"/>
      <c r="V294" s="334"/>
      <c r="W294" s="334"/>
      <c r="X294" s="334"/>
      <c r="Y294" s="334"/>
      <c r="Z294" s="334"/>
    </row>
    <row r="295" spans="1:35">
      <c r="A295" s="335"/>
      <c r="B295" s="336"/>
      <c r="C295" s="336"/>
      <c r="D295" s="336"/>
      <c r="E295" s="336"/>
      <c r="F295" s="336"/>
      <c r="G295" s="336"/>
      <c r="H295" s="336"/>
      <c r="I295" s="336"/>
      <c r="J295" s="336"/>
      <c r="K295" s="336"/>
      <c r="L295" s="336"/>
      <c r="M295" s="336"/>
      <c r="N295" s="336"/>
      <c r="O295" s="336"/>
      <c r="P295" s="336"/>
      <c r="Q295" s="336"/>
      <c r="R295" s="336"/>
      <c r="S295" s="336"/>
      <c r="T295" s="336"/>
      <c r="U295" s="336"/>
      <c r="V295" s="336"/>
      <c r="W295" s="336"/>
      <c r="X295" s="336"/>
      <c r="Y295" s="336"/>
      <c r="Z295" s="337"/>
    </row>
    <row r="296" spans="1:35" ht="4.5" customHeight="1">
      <c r="A296" s="338"/>
      <c r="B296" s="339"/>
      <c r="C296" s="339"/>
      <c r="D296" s="339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340"/>
    </row>
    <row r="297" spans="1:35">
      <c r="A297" s="334" t="s">
        <v>898</v>
      </c>
      <c r="B297" s="334"/>
      <c r="C297" s="334"/>
      <c r="D297" s="334"/>
      <c r="E297" s="334"/>
      <c r="F297" s="334"/>
      <c r="G297" s="334"/>
      <c r="H297" s="334"/>
      <c r="I297" s="334"/>
      <c r="J297" s="334"/>
      <c r="K297" s="334"/>
      <c r="L297" s="334"/>
      <c r="M297" s="334"/>
      <c r="N297" s="334"/>
      <c r="O297" s="334"/>
      <c r="P297" s="334"/>
      <c r="Q297" s="334"/>
      <c r="R297" s="334"/>
      <c r="S297" s="334"/>
      <c r="T297" s="334"/>
      <c r="U297" s="334"/>
      <c r="V297" s="334"/>
      <c r="W297" s="334"/>
      <c r="X297" s="334"/>
      <c r="Y297" s="334"/>
      <c r="Z297" s="334"/>
    </row>
    <row r="298" spans="1:35">
      <c r="A298" s="341" t="s">
        <v>899</v>
      </c>
      <c r="B298" s="342"/>
      <c r="C298" s="342"/>
      <c r="D298" s="342"/>
      <c r="E298" s="342"/>
      <c r="F298" s="342"/>
      <c r="G298" s="342"/>
      <c r="H298" s="342"/>
      <c r="I298" s="342"/>
      <c r="J298" s="342"/>
      <c r="K298" s="342"/>
      <c r="L298" s="342"/>
      <c r="M298" s="343"/>
      <c r="N298" s="334" t="s">
        <v>900</v>
      </c>
      <c r="O298" s="334"/>
      <c r="P298" s="334"/>
      <c r="Q298" s="334"/>
      <c r="R298" s="334"/>
      <c r="S298" s="334"/>
      <c r="T298" s="334" t="s">
        <v>901</v>
      </c>
      <c r="U298" s="334"/>
      <c r="V298" s="334"/>
      <c r="W298" s="334"/>
      <c r="X298" s="334"/>
      <c r="Y298" s="334"/>
      <c r="Z298" s="334"/>
    </row>
    <row r="299" spans="1:35" ht="33.75" customHeight="1">
      <c r="A299" s="322" t="s">
        <v>1151</v>
      </c>
      <c r="B299" s="323"/>
      <c r="C299" s="323"/>
      <c r="D299" s="323"/>
      <c r="E299" s="323"/>
      <c r="F299" s="323"/>
      <c r="G299" s="323"/>
      <c r="H299" s="323"/>
      <c r="I299" s="323"/>
      <c r="J299" s="323"/>
      <c r="K299" s="323"/>
      <c r="L299" s="323"/>
      <c r="M299" s="324"/>
      <c r="N299" s="328" t="s">
        <v>1140</v>
      </c>
      <c r="O299" s="328"/>
      <c r="P299" s="328"/>
      <c r="Q299" s="328"/>
      <c r="R299" s="328"/>
      <c r="S299" s="328"/>
      <c r="T299" s="318" t="s">
        <v>1152</v>
      </c>
      <c r="U299" s="318"/>
      <c r="V299" s="318"/>
      <c r="W299" s="318"/>
      <c r="X299" s="318"/>
      <c r="Y299" s="318"/>
      <c r="Z299" s="318"/>
    </row>
    <row r="300" spans="1:35" ht="33.75" customHeight="1">
      <c r="A300" s="325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7"/>
      <c r="N300" s="328"/>
      <c r="O300" s="328"/>
      <c r="P300" s="328"/>
      <c r="Q300" s="328"/>
      <c r="R300" s="328"/>
      <c r="S300" s="328"/>
      <c r="T300" s="318"/>
      <c r="U300" s="318"/>
      <c r="V300" s="318"/>
      <c r="W300" s="318"/>
      <c r="X300" s="318"/>
      <c r="Y300" s="318"/>
      <c r="Z300" s="318"/>
    </row>
    <row r="301" spans="1:35" ht="27" customHeight="1">
      <c r="A301" s="329" t="s">
        <v>902</v>
      </c>
      <c r="B301" s="330"/>
      <c r="C301" s="330"/>
      <c r="D301" s="330"/>
      <c r="E301" s="330"/>
      <c r="F301" s="330"/>
      <c r="G301" s="330"/>
      <c r="H301" s="330"/>
      <c r="I301" s="330"/>
      <c r="J301" s="330"/>
      <c r="K301" s="330"/>
      <c r="L301" s="330"/>
      <c r="M301" s="331"/>
      <c r="N301" s="332" t="s">
        <v>1108</v>
      </c>
      <c r="O301" s="332"/>
      <c r="P301" s="332"/>
      <c r="Q301" s="332"/>
      <c r="R301" s="332"/>
      <c r="S301" s="332"/>
      <c r="T301" s="333" t="s">
        <v>1109</v>
      </c>
      <c r="U301" s="333"/>
      <c r="V301" s="333"/>
      <c r="W301" s="333"/>
      <c r="X301" s="333"/>
      <c r="Y301" s="333"/>
      <c r="Z301" s="333"/>
    </row>
    <row r="302" spans="1:35" ht="31.5" customHeight="1">
      <c r="A302" s="315" t="s">
        <v>1153</v>
      </c>
      <c r="B302" s="3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16"/>
      <c r="M302" s="317"/>
      <c r="N302" s="318" t="s">
        <v>1154</v>
      </c>
      <c r="O302" s="318"/>
      <c r="P302" s="318"/>
      <c r="Q302" s="318"/>
      <c r="R302" s="318"/>
      <c r="S302" s="318"/>
      <c r="T302" s="318" t="s">
        <v>935</v>
      </c>
      <c r="U302" s="318"/>
      <c r="V302" s="318"/>
      <c r="W302" s="318"/>
      <c r="X302" s="318"/>
      <c r="Y302" s="318"/>
      <c r="Z302" s="318"/>
      <c r="AA302" s="217"/>
    </row>
    <row r="303" spans="1:35">
      <c r="A303" s="319" t="s">
        <v>1113</v>
      </c>
      <c r="B303" s="320"/>
      <c r="C303" s="320"/>
      <c r="D303" s="320"/>
      <c r="E303" s="320"/>
      <c r="F303" s="320"/>
      <c r="G303" s="320"/>
      <c r="H303" s="320"/>
      <c r="I303" s="321"/>
      <c r="J303" s="319" t="s">
        <v>1114</v>
      </c>
      <c r="K303" s="320"/>
      <c r="L303" s="320"/>
      <c r="M303" s="320"/>
      <c r="N303" s="320"/>
      <c r="O303" s="320"/>
      <c r="P303" s="320"/>
      <c r="Q303" s="321"/>
      <c r="R303" s="319" t="s">
        <v>903</v>
      </c>
      <c r="S303" s="320"/>
      <c r="T303" s="320"/>
      <c r="U303" s="320"/>
      <c r="V303" s="320"/>
      <c r="W303" s="320"/>
      <c r="X303" s="320"/>
      <c r="Y303" s="320"/>
      <c r="Z303" s="321"/>
      <c r="AA303" s="128"/>
    </row>
    <row r="304" spans="1:35" ht="27" customHeight="1">
      <c r="A304" s="308" t="s">
        <v>1151</v>
      </c>
      <c r="B304" s="309"/>
      <c r="C304" s="309"/>
      <c r="D304" s="309"/>
      <c r="E304" s="309"/>
      <c r="F304" s="309"/>
      <c r="G304" s="309"/>
      <c r="H304" s="309"/>
      <c r="I304" s="310"/>
      <c r="J304" s="311" t="s">
        <v>1115</v>
      </c>
      <c r="K304" s="309"/>
      <c r="L304" s="309"/>
      <c r="M304" s="309"/>
      <c r="N304" s="309"/>
      <c r="O304" s="309"/>
      <c r="P304" s="309"/>
      <c r="Q304" s="310"/>
      <c r="R304" s="311" t="s">
        <v>1115</v>
      </c>
      <c r="S304" s="309"/>
      <c r="T304" s="309"/>
      <c r="U304" s="309"/>
      <c r="V304" s="309"/>
      <c r="W304" s="309"/>
      <c r="X304" s="309"/>
      <c r="Y304" s="309"/>
      <c r="Z304" s="310"/>
      <c r="AI304" s="180"/>
    </row>
    <row r="305" spans="1:33" ht="29.25" customHeight="1">
      <c r="A305" s="312" t="s">
        <v>1153</v>
      </c>
      <c r="B305" s="313"/>
      <c r="C305" s="313"/>
      <c r="D305" s="313"/>
      <c r="E305" s="313"/>
      <c r="F305" s="313"/>
      <c r="G305" s="313"/>
      <c r="H305" s="313"/>
      <c r="I305" s="314"/>
      <c r="J305" s="311" t="s">
        <v>1116</v>
      </c>
      <c r="K305" s="309"/>
      <c r="L305" s="309"/>
      <c r="M305" s="309"/>
      <c r="N305" s="309"/>
      <c r="O305" s="309"/>
      <c r="P305" s="309"/>
      <c r="Q305" s="310"/>
      <c r="R305" s="311" t="s">
        <v>1116</v>
      </c>
      <c r="S305" s="309"/>
      <c r="T305" s="309"/>
      <c r="U305" s="309"/>
      <c r="V305" s="309"/>
      <c r="W305" s="309"/>
      <c r="X305" s="309"/>
      <c r="Y305" s="309"/>
      <c r="Z305" s="310"/>
    </row>
    <row r="306" spans="1:33" ht="9.9499999999999993" customHeight="1">
      <c r="A306" s="436" t="s">
        <v>904</v>
      </c>
      <c r="B306" s="436"/>
      <c r="C306" s="436"/>
      <c r="D306" s="436"/>
      <c r="E306" s="436"/>
      <c r="F306" s="436"/>
      <c r="G306" s="436"/>
      <c r="H306" s="436"/>
      <c r="I306" s="436"/>
      <c r="J306" s="436"/>
      <c r="K306" s="436"/>
      <c r="L306" s="436"/>
      <c r="M306" s="436"/>
      <c r="N306" s="436"/>
      <c r="O306" s="436"/>
      <c r="P306" s="436"/>
      <c r="Q306" s="436"/>
      <c r="R306" s="436"/>
      <c r="S306" s="436"/>
      <c r="T306" s="436"/>
      <c r="U306" s="436"/>
      <c r="V306" s="436"/>
      <c r="W306" s="436"/>
      <c r="X306" s="436"/>
      <c r="Y306" s="436"/>
      <c r="Z306" s="436"/>
    </row>
    <row r="307" spans="1:33" ht="9.9499999999999993" customHeight="1">
      <c r="A307" s="307" t="s">
        <v>905</v>
      </c>
      <c r="B307" s="307"/>
      <c r="C307" s="307"/>
      <c r="D307" s="307"/>
      <c r="E307" s="307"/>
      <c r="F307" s="307"/>
      <c r="G307" s="307"/>
      <c r="H307" s="307"/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</row>
    <row r="309" spans="1:33" ht="6.95" customHeight="1">
      <c r="A309" s="390"/>
      <c r="B309" s="390"/>
      <c r="C309" s="390"/>
      <c r="D309" s="390"/>
      <c r="E309" s="390"/>
      <c r="F309" s="390"/>
      <c r="G309" s="390"/>
      <c r="H309" s="390"/>
      <c r="I309" s="390"/>
      <c r="J309" s="390"/>
      <c r="K309" s="390"/>
      <c r="L309" s="390"/>
      <c r="M309" s="390"/>
      <c r="N309" s="390"/>
      <c r="O309" s="390"/>
      <c r="P309" s="390"/>
      <c r="Q309" s="390"/>
      <c r="R309" s="390"/>
      <c r="S309" s="390"/>
      <c r="T309" s="390"/>
      <c r="U309" s="390"/>
      <c r="V309" s="390"/>
      <c r="W309" s="390"/>
      <c r="X309" s="390"/>
      <c r="Y309" s="390"/>
      <c r="Z309" s="390"/>
    </row>
    <row r="310" spans="1:33" ht="15.75">
      <c r="A310" s="391" t="s">
        <v>872</v>
      </c>
      <c r="B310" s="391"/>
      <c r="C310" s="391"/>
      <c r="D310" s="391"/>
      <c r="E310" s="391"/>
      <c r="F310" s="391"/>
      <c r="G310" s="391"/>
      <c r="H310" s="391"/>
      <c r="I310" s="391"/>
      <c r="J310" s="391"/>
      <c r="K310" s="391"/>
      <c r="L310" s="391"/>
      <c r="M310" s="391"/>
      <c r="N310" s="391"/>
      <c r="O310" s="391"/>
      <c r="P310" s="391"/>
      <c r="Q310" s="391"/>
      <c r="R310" s="391"/>
      <c r="S310" s="391"/>
      <c r="T310" s="391"/>
      <c r="U310" s="391"/>
      <c r="V310" s="391"/>
      <c r="W310" s="391"/>
      <c r="X310" s="391"/>
      <c r="Y310" s="391"/>
      <c r="Z310" s="391"/>
    </row>
    <row r="311" spans="1:33" ht="15.75">
      <c r="A311" s="391" t="s">
        <v>873</v>
      </c>
      <c r="B311" s="391"/>
      <c r="C311" s="391"/>
      <c r="D311" s="391"/>
      <c r="E311" s="391"/>
      <c r="F311" s="391"/>
      <c r="G311" s="391"/>
      <c r="H311" s="391"/>
      <c r="I311" s="391"/>
      <c r="J311" s="391"/>
      <c r="K311" s="391"/>
      <c r="L311" s="391"/>
      <c r="M311" s="391"/>
      <c r="N311" s="391"/>
      <c r="O311" s="391"/>
      <c r="P311" s="391"/>
      <c r="Q311" s="391"/>
      <c r="R311" s="391"/>
      <c r="S311" s="391"/>
      <c r="T311" s="391"/>
      <c r="U311" s="391"/>
      <c r="V311" s="391"/>
      <c r="W311" s="391"/>
      <c r="X311" s="391"/>
      <c r="Y311" s="391"/>
      <c r="Z311" s="391"/>
    </row>
    <row r="312" spans="1:33" ht="15.75">
      <c r="A312" s="391" t="s">
        <v>874</v>
      </c>
      <c r="B312" s="391"/>
      <c r="C312" s="391"/>
      <c r="D312" s="391"/>
      <c r="E312" s="391"/>
      <c r="F312" s="391"/>
      <c r="G312" s="391"/>
      <c r="H312" s="391"/>
      <c r="I312" s="391"/>
      <c r="J312" s="391"/>
      <c r="K312" s="391"/>
      <c r="L312" s="391"/>
      <c r="M312" s="391"/>
      <c r="N312" s="391"/>
      <c r="O312" s="391"/>
      <c r="P312" s="391"/>
      <c r="Q312" s="391"/>
      <c r="R312" s="391"/>
      <c r="S312" s="391"/>
      <c r="T312" s="391"/>
      <c r="U312" s="391"/>
      <c r="V312" s="391"/>
      <c r="W312" s="391"/>
      <c r="X312" s="391"/>
      <c r="Y312" s="391"/>
      <c r="Z312" s="391"/>
    </row>
    <row r="313" spans="1:33" ht="6.95" customHeight="1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</row>
    <row r="314" spans="1:33">
      <c r="A314" s="124" t="s">
        <v>1088</v>
      </c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 t="s">
        <v>1348</v>
      </c>
      <c r="W314" s="134"/>
      <c r="X314" s="134"/>
      <c r="Y314" s="134"/>
      <c r="Z314" s="134"/>
    </row>
    <row r="315" spans="1:33">
      <c r="A315" s="124" t="s">
        <v>1089</v>
      </c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spans="1:33">
      <c r="A316" s="124" t="s">
        <v>1090</v>
      </c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spans="1:33" ht="20.100000000000001" customHeight="1">
      <c r="A317" s="383" t="s">
        <v>923</v>
      </c>
      <c r="B317" s="384"/>
      <c r="C317" s="384"/>
      <c r="D317" s="384"/>
      <c r="E317" s="384"/>
      <c r="F317" s="384"/>
      <c r="G317" s="384"/>
      <c r="H317" s="384"/>
      <c r="I317" s="384"/>
      <c r="J317" s="384"/>
      <c r="K317" s="384"/>
      <c r="L317" s="384"/>
      <c r="M317" s="384"/>
      <c r="N317" s="384"/>
      <c r="O317" s="384"/>
      <c r="P317" s="384"/>
      <c r="Q317" s="384"/>
      <c r="R317" s="384"/>
      <c r="S317" s="384"/>
      <c r="T317" s="384"/>
      <c r="U317" s="384"/>
      <c r="V317" s="384"/>
      <c r="W317" s="384"/>
      <c r="X317" s="384"/>
      <c r="Y317" s="384"/>
      <c r="Z317" s="385"/>
    </row>
    <row r="318" spans="1:33">
      <c r="A318" s="386" t="s">
        <v>931</v>
      </c>
      <c r="B318" s="387"/>
      <c r="C318" s="387"/>
      <c r="D318" s="387"/>
      <c r="E318" s="387"/>
      <c r="F318" s="387"/>
      <c r="G318" s="387"/>
      <c r="H318" s="387"/>
      <c r="I318" s="387"/>
      <c r="J318" s="387"/>
      <c r="K318" s="387"/>
      <c r="L318" s="387"/>
      <c r="M318" s="387"/>
      <c r="N318" s="387"/>
      <c r="O318" s="387"/>
      <c r="P318" s="387"/>
      <c r="Q318" s="387"/>
      <c r="R318" s="387"/>
      <c r="S318" s="387"/>
      <c r="T318" s="387"/>
      <c r="U318" s="387"/>
      <c r="V318" s="387"/>
      <c r="W318" s="387"/>
      <c r="X318" s="387"/>
      <c r="Y318" s="387"/>
      <c r="Z318" s="387"/>
    </row>
    <row r="319" spans="1:33" ht="16.5" customHeight="1">
      <c r="A319" s="388" t="s">
        <v>1122</v>
      </c>
      <c r="B319" s="388"/>
      <c r="C319" s="388"/>
      <c r="D319" s="388"/>
      <c r="E319" s="388"/>
      <c r="F319" s="388"/>
      <c r="G319" s="388"/>
      <c r="H319" s="388"/>
      <c r="I319" s="388"/>
      <c r="J319" s="388"/>
      <c r="K319" s="388"/>
      <c r="L319" s="388"/>
      <c r="M319" s="388"/>
      <c r="N319" s="388"/>
      <c r="O319" s="388"/>
      <c r="P319" s="388"/>
      <c r="Q319" s="388"/>
      <c r="R319" s="388"/>
      <c r="S319" s="388"/>
      <c r="T319" s="388"/>
      <c r="U319" s="388"/>
      <c r="V319" s="388"/>
      <c r="W319" s="388"/>
      <c r="X319" s="388"/>
      <c r="Y319" s="388"/>
      <c r="Z319" s="388"/>
      <c r="AG319" s="181"/>
    </row>
    <row r="320" spans="1:33">
      <c r="A320" s="386" t="s">
        <v>1155</v>
      </c>
      <c r="B320" s="386"/>
      <c r="C320" s="386"/>
      <c r="D320" s="386"/>
      <c r="E320" s="386"/>
      <c r="F320" s="386"/>
      <c r="G320" s="386"/>
      <c r="H320" s="386"/>
      <c r="I320" s="386"/>
      <c r="J320" s="386"/>
      <c r="K320" s="386"/>
      <c r="L320" s="386"/>
      <c r="M320" s="386"/>
      <c r="N320" s="386"/>
      <c r="O320" s="386"/>
      <c r="P320" s="386"/>
      <c r="Q320" s="386"/>
      <c r="R320" s="386"/>
      <c r="S320" s="386"/>
      <c r="T320" s="386"/>
      <c r="U320" s="386"/>
      <c r="V320" s="386"/>
      <c r="W320" s="386"/>
      <c r="X320" s="386"/>
      <c r="Y320" s="386"/>
      <c r="Z320" s="386"/>
    </row>
    <row r="321" spans="1:26" ht="60" customHeight="1">
      <c r="A321" s="386"/>
      <c r="B321" s="386"/>
      <c r="C321" s="386"/>
      <c r="D321" s="386"/>
      <c r="E321" s="386"/>
      <c r="F321" s="386"/>
      <c r="G321" s="386"/>
      <c r="H321" s="386"/>
      <c r="I321" s="386"/>
      <c r="J321" s="386"/>
      <c r="K321" s="386"/>
      <c r="L321" s="386"/>
      <c r="M321" s="386"/>
      <c r="N321" s="386"/>
      <c r="O321" s="386"/>
      <c r="P321" s="386"/>
      <c r="Q321" s="386"/>
      <c r="R321" s="386"/>
      <c r="S321" s="386"/>
      <c r="T321" s="386"/>
      <c r="U321" s="386"/>
      <c r="V321" s="386"/>
      <c r="W321" s="386"/>
      <c r="X321" s="386"/>
      <c r="Y321" s="386"/>
      <c r="Z321" s="386"/>
    </row>
    <row r="322" spans="1:26">
      <c r="A322" s="389" t="s">
        <v>875</v>
      </c>
      <c r="B322" s="389"/>
      <c r="C322" s="389"/>
      <c r="D322" s="389"/>
      <c r="E322" s="389"/>
      <c r="F322" s="389"/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89"/>
      <c r="R322" s="389"/>
      <c r="S322" s="389"/>
      <c r="T322" s="389"/>
      <c r="U322" s="389"/>
      <c r="V322" s="389"/>
      <c r="W322" s="389"/>
      <c r="X322" s="389"/>
      <c r="Y322" s="389"/>
      <c r="Z322" s="389"/>
    </row>
    <row r="323" spans="1:26" ht="21.75" customHeight="1">
      <c r="A323" s="376" t="s">
        <v>190</v>
      </c>
      <c r="B323" s="376"/>
      <c r="C323" s="332" t="s">
        <v>876</v>
      </c>
      <c r="D323" s="332"/>
      <c r="E323" s="332"/>
      <c r="F323" s="332"/>
      <c r="G323" s="332"/>
      <c r="H323" s="332"/>
      <c r="I323" s="332"/>
      <c r="J323" s="332"/>
      <c r="K323" s="332"/>
      <c r="L323" s="332"/>
      <c r="M323" s="332"/>
      <c r="N323" s="332"/>
      <c r="O323" s="332"/>
      <c r="P323" s="332"/>
      <c r="Q323" s="332"/>
      <c r="R323" s="332"/>
      <c r="S323" s="332"/>
      <c r="T323" s="332"/>
      <c r="U323" s="377" t="s">
        <v>1094</v>
      </c>
      <c r="V323" s="377"/>
      <c r="W323" s="377"/>
      <c r="X323" s="377"/>
      <c r="Y323" s="377"/>
      <c r="Z323" s="377"/>
    </row>
    <row r="324" spans="1:26">
      <c r="A324" s="354">
        <v>1</v>
      </c>
      <c r="B324" s="355"/>
      <c r="C324" s="378" t="s">
        <v>1156</v>
      </c>
      <c r="D324" s="379"/>
      <c r="E324" s="379"/>
      <c r="F324" s="379"/>
      <c r="G324" s="379"/>
      <c r="H324" s="379"/>
      <c r="I324" s="379"/>
      <c r="J324" s="379"/>
      <c r="K324" s="379"/>
      <c r="L324" s="379"/>
      <c r="M324" s="379"/>
      <c r="N324" s="379"/>
      <c r="O324" s="379"/>
      <c r="P324" s="379"/>
      <c r="Q324" s="379"/>
      <c r="R324" s="379"/>
      <c r="S324" s="379"/>
      <c r="T324" s="379"/>
      <c r="U324" s="380"/>
      <c r="V324" s="381"/>
      <c r="W324" s="381"/>
      <c r="X324" s="381"/>
      <c r="Y324" s="381"/>
      <c r="Z324" s="381"/>
    </row>
    <row r="325" spans="1:26">
      <c r="A325" s="355"/>
      <c r="B325" s="355"/>
      <c r="C325" s="379"/>
      <c r="D325" s="379"/>
      <c r="E325" s="379"/>
      <c r="F325" s="379"/>
      <c r="G325" s="379"/>
      <c r="H325" s="379"/>
      <c r="I325" s="379"/>
      <c r="J325" s="379"/>
      <c r="K325" s="379"/>
      <c r="L325" s="379"/>
      <c r="M325" s="379"/>
      <c r="N325" s="379"/>
      <c r="O325" s="379"/>
      <c r="P325" s="379"/>
      <c r="Q325" s="379"/>
      <c r="R325" s="379"/>
      <c r="S325" s="379"/>
      <c r="T325" s="379"/>
      <c r="U325" s="381"/>
      <c r="V325" s="381"/>
      <c r="W325" s="381"/>
      <c r="X325" s="381"/>
      <c r="Y325" s="381"/>
      <c r="Z325" s="381"/>
    </row>
    <row r="326" spans="1:26">
      <c r="A326" s="341" t="s">
        <v>877</v>
      </c>
      <c r="B326" s="342"/>
      <c r="C326" s="342"/>
      <c r="D326" s="342"/>
      <c r="E326" s="342"/>
      <c r="F326" s="342"/>
      <c r="G326" s="342"/>
      <c r="H326" s="342"/>
      <c r="I326" s="342"/>
      <c r="J326" s="342"/>
      <c r="K326" s="342"/>
      <c r="L326" s="342"/>
      <c r="M326" s="342"/>
      <c r="N326" s="342"/>
      <c r="O326" s="343"/>
      <c r="P326" s="334" t="s">
        <v>878</v>
      </c>
      <c r="Q326" s="334"/>
      <c r="R326" s="334"/>
      <c r="S326" s="334"/>
      <c r="T326" s="334"/>
      <c r="U326" s="332" t="s">
        <v>879</v>
      </c>
      <c r="V326" s="332"/>
      <c r="W326" s="332"/>
      <c r="X326" s="332"/>
      <c r="Y326" s="332"/>
      <c r="Z326" s="332"/>
    </row>
    <row r="327" spans="1:26" ht="20.25" customHeight="1">
      <c r="A327" s="315" t="s">
        <v>1157</v>
      </c>
      <c r="B327" s="3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16"/>
      <c r="M327" s="316"/>
      <c r="N327" s="316"/>
      <c r="O327" s="317"/>
      <c r="P327" s="328" t="s">
        <v>1158</v>
      </c>
      <c r="Q327" s="375"/>
      <c r="R327" s="375"/>
      <c r="S327" s="375"/>
      <c r="T327" s="375"/>
      <c r="U327" s="328" t="s">
        <v>1159</v>
      </c>
      <c r="V327" s="375"/>
      <c r="W327" s="375"/>
      <c r="X327" s="375"/>
      <c r="Y327" s="375"/>
      <c r="Z327" s="375"/>
    </row>
    <row r="328" spans="1:26" ht="16.5" customHeight="1">
      <c r="A328" s="372"/>
      <c r="B328" s="373"/>
      <c r="C328" s="373"/>
      <c r="D328" s="373"/>
      <c r="E328" s="373"/>
      <c r="F328" s="373"/>
      <c r="G328" s="373"/>
      <c r="H328" s="373"/>
      <c r="I328" s="373"/>
      <c r="J328" s="373"/>
      <c r="K328" s="373"/>
      <c r="L328" s="373"/>
      <c r="M328" s="373"/>
      <c r="N328" s="373"/>
      <c r="O328" s="374"/>
      <c r="P328" s="375"/>
      <c r="Q328" s="375"/>
      <c r="R328" s="375"/>
      <c r="S328" s="375"/>
      <c r="T328" s="375"/>
      <c r="U328" s="375"/>
      <c r="V328" s="375"/>
      <c r="W328" s="375"/>
      <c r="X328" s="375"/>
      <c r="Y328" s="375"/>
      <c r="Z328" s="375"/>
    </row>
    <row r="329" spans="1:26">
      <c r="A329" s="341" t="s">
        <v>880</v>
      </c>
      <c r="B329" s="342"/>
      <c r="C329" s="342"/>
      <c r="D329" s="342"/>
      <c r="E329" s="342"/>
      <c r="F329" s="342"/>
      <c r="G329" s="342"/>
      <c r="H329" s="342"/>
      <c r="I329" s="342"/>
      <c r="J329" s="342"/>
      <c r="K329" s="342"/>
      <c r="L329" s="342"/>
      <c r="M329" s="342"/>
      <c r="N329" s="342"/>
      <c r="O329" s="342"/>
      <c r="P329" s="342"/>
      <c r="Q329" s="342"/>
      <c r="R329" s="342"/>
      <c r="S329" s="342"/>
      <c r="T329" s="343"/>
      <c r="U329" s="214" t="s">
        <v>881</v>
      </c>
      <c r="V329" s="215"/>
      <c r="W329" s="215"/>
      <c r="X329" s="215"/>
      <c r="Y329" s="215"/>
      <c r="Z329" s="216"/>
    </row>
    <row r="330" spans="1:26" ht="63.75" customHeight="1">
      <c r="A330" s="363" t="s">
        <v>1156</v>
      </c>
      <c r="B330" s="364"/>
      <c r="C330" s="364"/>
      <c r="D330" s="364"/>
      <c r="E330" s="364"/>
      <c r="F330" s="364"/>
      <c r="G330" s="364"/>
      <c r="H330" s="364"/>
      <c r="I330" s="366" t="s">
        <v>1160</v>
      </c>
      <c r="J330" s="366"/>
      <c r="K330" s="366"/>
      <c r="L330" s="366"/>
      <c r="M330" s="366"/>
      <c r="N330" s="366"/>
      <c r="O330" s="366"/>
      <c r="P330" s="366"/>
      <c r="Q330" s="366"/>
      <c r="R330" s="366"/>
      <c r="S330" s="364" t="s">
        <v>1097</v>
      </c>
      <c r="T330" s="367"/>
      <c r="U330" s="369" t="s">
        <v>1098</v>
      </c>
      <c r="V330" s="369"/>
      <c r="W330" s="369"/>
      <c r="X330" s="369"/>
      <c r="Y330" s="369"/>
      <c r="Z330" s="369"/>
    </row>
    <row r="331" spans="1:26" ht="61.5" customHeight="1">
      <c r="A331" s="365"/>
      <c r="B331" s="366"/>
      <c r="C331" s="366"/>
      <c r="D331" s="366"/>
      <c r="E331" s="366"/>
      <c r="F331" s="366"/>
      <c r="G331" s="366"/>
      <c r="H331" s="366"/>
      <c r="I331" s="371" t="s">
        <v>1161</v>
      </c>
      <c r="J331" s="371"/>
      <c r="K331" s="371"/>
      <c r="L331" s="371"/>
      <c r="M331" s="371"/>
      <c r="N331" s="371"/>
      <c r="O331" s="371"/>
      <c r="P331" s="371"/>
      <c r="Q331" s="371"/>
      <c r="R331" s="371"/>
      <c r="S331" s="366"/>
      <c r="T331" s="368"/>
      <c r="U331" s="370"/>
      <c r="V331" s="370"/>
      <c r="W331" s="370"/>
      <c r="X331" s="370"/>
      <c r="Y331" s="370"/>
      <c r="Z331" s="370"/>
    </row>
    <row r="332" spans="1:26">
      <c r="A332" s="341" t="s">
        <v>882</v>
      </c>
      <c r="B332" s="342"/>
      <c r="C332" s="342"/>
      <c r="D332" s="342"/>
      <c r="E332" s="342"/>
      <c r="F332" s="342"/>
      <c r="G332" s="343"/>
      <c r="H332" s="334" t="s">
        <v>883</v>
      </c>
      <c r="I332" s="334"/>
      <c r="J332" s="334"/>
      <c r="K332" s="334"/>
      <c r="L332" s="334"/>
      <c r="M332" s="334"/>
      <c r="N332" s="334"/>
      <c r="O332" s="334"/>
      <c r="P332" s="334" t="s">
        <v>884</v>
      </c>
      <c r="Q332" s="334"/>
      <c r="R332" s="334"/>
      <c r="S332" s="334"/>
      <c r="T332" s="334"/>
      <c r="U332" s="334"/>
      <c r="V332" s="334"/>
      <c r="W332" s="334"/>
      <c r="X332" s="334"/>
      <c r="Y332" s="334"/>
      <c r="Z332" s="334"/>
    </row>
    <row r="333" spans="1:26">
      <c r="A333" s="362" t="s">
        <v>1162</v>
      </c>
      <c r="B333" s="362"/>
      <c r="C333" s="362"/>
      <c r="D333" s="362"/>
      <c r="E333" s="362"/>
      <c r="F333" s="362"/>
      <c r="G333" s="362"/>
      <c r="H333" s="362" t="s">
        <v>1101</v>
      </c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362"/>
      <c r="W333" s="362"/>
      <c r="X333" s="362"/>
      <c r="Y333" s="362"/>
      <c r="Z333" s="362"/>
    </row>
    <row r="334" spans="1:26">
      <c r="A334" s="332" t="s">
        <v>885</v>
      </c>
      <c r="B334" s="332"/>
      <c r="C334" s="332"/>
      <c r="D334" s="332"/>
      <c r="E334" s="332"/>
      <c r="F334" s="332"/>
      <c r="G334" s="332"/>
      <c r="H334" s="332"/>
      <c r="I334" s="332"/>
      <c r="J334" s="334" t="s">
        <v>886</v>
      </c>
      <c r="K334" s="334"/>
      <c r="L334" s="334"/>
      <c r="M334" s="334"/>
      <c r="N334" s="334"/>
      <c r="O334" s="334"/>
      <c r="P334" s="334"/>
      <c r="Q334" s="334"/>
      <c r="R334" s="334"/>
      <c r="S334" s="334"/>
      <c r="T334" s="334"/>
      <c r="U334" s="334"/>
      <c r="V334" s="334"/>
      <c r="W334" s="334"/>
      <c r="X334" s="334"/>
      <c r="Y334" s="334"/>
      <c r="Z334" s="334"/>
    </row>
    <row r="335" spans="1:26" ht="15" customHeight="1">
      <c r="A335" s="332"/>
      <c r="B335" s="332"/>
      <c r="C335" s="332"/>
      <c r="D335" s="332"/>
      <c r="E335" s="332"/>
      <c r="F335" s="332"/>
      <c r="G335" s="332"/>
      <c r="H335" s="332"/>
      <c r="I335" s="332"/>
      <c r="J335" s="334" t="s">
        <v>887</v>
      </c>
      <c r="K335" s="334"/>
      <c r="L335" s="334"/>
      <c r="M335" s="334"/>
      <c r="N335" s="334" t="s">
        <v>888</v>
      </c>
      <c r="O335" s="334"/>
      <c r="P335" s="334"/>
      <c r="Q335" s="334"/>
      <c r="R335" s="334"/>
      <c r="S335" s="334"/>
      <c r="T335" s="334"/>
      <c r="U335" s="334" t="s">
        <v>889</v>
      </c>
      <c r="V335" s="334"/>
      <c r="W335" s="334"/>
      <c r="X335" s="334"/>
      <c r="Y335" s="334"/>
      <c r="Z335" s="334"/>
    </row>
    <row r="336" spans="1:26">
      <c r="A336" s="361" t="s">
        <v>1102</v>
      </c>
      <c r="B336" s="362"/>
      <c r="C336" s="362"/>
      <c r="D336" s="362"/>
      <c r="E336" s="362"/>
      <c r="F336" s="362"/>
      <c r="G336" s="362"/>
      <c r="H336" s="362"/>
      <c r="I336" s="362"/>
      <c r="J336" s="361">
        <v>2025</v>
      </c>
      <c r="K336" s="362"/>
      <c r="L336" s="362"/>
      <c r="M336" s="362"/>
      <c r="N336" s="361" t="s">
        <v>1100</v>
      </c>
      <c r="O336" s="362"/>
      <c r="P336" s="362"/>
      <c r="Q336" s="362"/>
      <c r="R336" s="362"/>
      <c r="S336" s="362"/>
      <c r="T336" s="362"/>
      <c r="U336" s="392"/>
      <c r="V336" s="393"/>
      <c r="W336" s="393"/>
      <c r="X336" s="393"/>
      <c r="Y336" s="393"/>
      <c r="Z336" s="393"/>
    </row>
    <row r="337" spans="1:26">
      <c r="A337" s="334" t="s">
        <v>890</v>
      </c>
      <c r="B337" s="334"/>
      <c r="C337" s="334"/>
      <c r="D337" s="334"/>
      <c r="E337" s="334"/>
      <c r="F337" s="334"/>
      <c r="G337" s="334"/>
      <c r="H337" s="334"/>
      <c r="I337" s="334"/>
      <c r="J337" s="334" t="s">
        <v>891</v>
      </c>
      <c r="K337" s="334"/>
      <c r="L337" s="334"/>
      <c r="M337" s="334"/>
      <c r="N337" s="334"/>
      <c r="O337" s="334"/>
      <c r="P337" s="334"/>
      <c r="Q337" s="334"/>
      <c r="R337" s="334"/>
      <c r="S337" s="334"/>
      <c r="T337" s="334"/>
      <c r="U337" s="334"/>
      <c r="V337" s="334"/>
      <c r="W337" s="334"/>
      <c r="X337" s="334"/>
      <c r="Y337" s="334"/>
      <c r="Z337" s="334"/>
    </row>
    <row r="338" spans="1:26">
      <c r="A338" s="358" t="s">
        <v>892</v>
      </c>
      <c r="B338" s="358"/>
      <c r="C338" s="358"/>
      <c r="D338" s="359" t="s">
        <v>893</v>
      </c>
      <c r="E338" s="359"/>
      <c r="F338" s="359"/>
      <c r="G338" s="360" t="s">
        <v>894</v>
      </c>
      <c r="H338" s="360"/>
      <c r="I338" s="360"/>
      <c r="J338" s="334" t="s">
        <v>887</v>
      </c>
      <c r="K338" s="334"/>
      <c r="L338" s="334"/>
      <c r="M338" s="334"/>
      <c r="N338" s="334" t="s">
        <v>888</v>
      </c>
      <c r="O338" s="334"/>
      <c r="P338" s="334"/>
      <c r="Q338" s="334"/>
      <c r="R338" s="334"/>
      <c r="S338" s="334"/>
      <c r="T338" s="334"/>
      <c r="U338" s="334" t="s">
        <v>889</v>
      </c>
      <c r="V338" s="334"/>
      <c r="W338" s="334"/>
      <c r="X338" s="334"/>
      <c r="Y338" s="334"/>
      <c r="Z338" s="334"/>
    </row>
    <row r="339" spans="1:26">
      <c r="A339" s="350" t="s">
        <v>930</v>
      </c>
      <c r="B339" s="351"/>
      <c r="C339" s="351"/>
      <c r="D339" s="352" t="s">
        <v>1103</v>
      </c>
      <c r="E339" s="353"/>
      <c r="F339" s="353"/>
      <c r="G339" s="352" t="s">
        <v>1104</v>
      </c>
      <c r="H339" s="353"/>
      <c r="I339" s="353"/>
      <c r="J339" s="354">
        <v>2026</v>
      </c>
      <c r="K339" s="355"/>
      <c r="L339" s="355"/>
      <c r="M339" s="355"/>
      <c r="N339" s="354" t="s">
        <v>1100</v>
      </c>
      <c r="O339" s="355"/>
      <c r="P339" s="355"/>
      <c r="Q339" s="355"/>
      <c r="R339" s="355"/>
      <c r="S339" s="355"/>
      <c r="T339" s="355"/>
      <c r="U339" s="380"/>
      <c r="V339" s="381"/>
      <c r="W339" s="381"/>
      <c r="X339" s="381"/>
      <c r="Y339" s="381"/>
      <c r="Z339" s="381"/>
    </row>
    <row r="340" spans="1:26">
      <c r="A340" s="334" t="s">
        <v>895</v>
      </c>
      <c r="B340" s="334"/>
      <c r="C340" s="334"/>
      <c r="D340" s="334"/>
      <c r="E340" s="334"/>
      <c r="F340" s="334"/>
      <c r="G340" s="334"/>
      <c r="H340" s="334"/>
      <c r="I340" s="334"/>
      <c r="J340" s="334"/>
      <c r="K340" s="334"/>
      <c r="L340" s="334"/>
      <c r="M340" s="334"/>
      <c r="N340" s="334"/>
      <c r="O340" s="334"/>
      <c r="P340" s="334"/>
      <c r="Q340" s="334"/>
      <c r="R340" s="334"/>
      <c r="S340" s="334"/>
      <c r="T340" s="334"/>
      <c r="U340" s="334"/>
      <c r="V340" s="334"/>
      <c r="W340" s="334"/>
      <c r="X340" s="334"/>
      <c r="Y340" s="334"/>
      <c r="Z340" s="334"/>
    </row>
    <row r="341" spans="1:26" ht="16.5" customHeight="1">
      <c r="A341" s="334" t="s">
        <v>876</v>
      </c>
      <c r="B341" s="334"/>
      <c r="C341" s="334"/>
      <c r="D341" s="334"/>
      <c r="E341" s="334"/>
      <c r="F341" s="334"/>
      <c r="G341" s="334"/>
      <c r="H341" s="334"/>
      <c r="I341" s="334"/>
      <c r="J341" s="334"/>
      <c r="K341" s="334"/>
      <c r="L341" s="334"/>
      <c r="M341" s="334"/>
      <c r="N341" s="334" t="s">
        <v>896</v>
      </c>
      <c r="O341" s="334"/>
      <c r="P341" s="334"/>
      <c r="Q341" s="334"/>
      <c r="R341" s="334"/>
      <c r="S341" s="334"/>
      <c r="T341" s="334"/>
      <c r="U341" s="344" t="s">
        <v>1105</v>
      </c>
      <c r="V341" s="344"/>
      <c r="W341" s="344"/>
      <c r="X341" s="344"/>
      <c r="Y341" s="344"/>
      <c r="Z341" s="344"/>
    </row>
    <row r="342" spans="1:26" ht="45.75" customHeight="1">
      <c r="A342" s="318" t="s">
        <v>1160</v>
      </c>
      <c r="B342" s="318"/>
      <c r="C342" s="318"/>
      <c r="D342" s="318"/>
      <c r="E342" s="318"/>
      <c r="F342" s="318"/>
      <c r="G342" s="318"/>
      <c r="H342" s="318"/>
      <c r="I342" s="318"/>
      <c r="J342" s="318"/>
      <c r="K342" s="318"/>
      <c r="L342" s="318"/>
      <c r="M342" s="318"/>
      <c r="N342" s="328" t="s">
        <v>1163</v>
      </c>
      <c r="O342" s="328"/>
      <c r="P342" s="328"/>
      <c r="Q342" s="328"/>
      <c r="R342" s="328"/>
      <c r="S342" s="328"/>
      <c r="T342" s="328"/>
      <c r="U342" s="335"/>
      <c r="V342" s="345"/>
      <c r="W342" s="345"/>
      <c r="X342" s="345"/>
      <c r="Y342" s="345"/>
      <c r="Z342" s="346"/>
    </row>
    <row r="343" spans="1:26" ht="32.25" customHeight="1">
      <c r="A343" s="318" t="s">
        <v>1161</v>
      </c>
      <c r="B343" s="318"/>
      <c r="C343" s="318"/>
      <c r="D343" s="318"/>
      <c r="E343" s="318"/>
      <c r="F343" s="318"/>
      <c r="G343" s="318"/>
      <c r="H343" s="318"/>
      <c r="I343" s="318"/>
      <c r="J343" s="318"/>
      <c r="K343" s="318"/>
      <c r="L343" s="318"/>
      <c r="M343" s="318"/>
      <c r="N343" s="328" t="s">
        <v>1163</v>
      </c>
      <c r="O343" s="328"/>
      <c r="P343" s="328"/>
      <c r="Q343" s="328"/>
      <c r="R343" s="328"/>
      <c r="S343" s="328"/>
      <c r="T343" s="328"/>
      <c r="U343" s="347"/>
      <c r="V343" s="348"/>
      <c r="W343" s="348"/>
      <c r="X343" s="348"/>
      <c r="Y343" s="348"/>
      <c r="Z343" s="349"/>
    </row>
    <row r="344" spans="1:26">
      <c r="A344" s="334" t="s">
        <v>897</v>
      </c>
      <c r="B344" s="334"/>
      <c r="C344" s="334"/>
      <c r="D344" s="334"/>
      <c r="E344" s="334"/>
      <c r="F344" s="334"/>
      <c r="G344" s="334"/>
      <c r="H344" s="334"/>
      <c r="I344" s="334"/>
      <c r="J344" s="334"/>
      <c r="K344" s="334"/>
      <c r="L344" s="334"/>
      <c r="M344" s="334"/>
      <c r="N344" s="334"/>
      <c r="O344" s="334"/>
      <c r="P344" s="334"/>
      <c r="Q344" s="334"/>
      <c r="R344" s="334"/>
      <c r="S344" s="334"/>
      <c r="T344" s="334"/>
      <c r="U344" s="334"/>
      <c r="V344" s="334"/>
      <c r="W344" s="334"/>
      <c r="X344" s="334"/>
      <c r="Y344" s="334"/>
      <c r="Z344" s="334"/>
    </row>
    <row r="345" spans="1:26">
      <c r="A345" s="335"/>
      <c r="B345" s="336"/>
      <c r="C345" s="336"/>
      <c r="D345" s="336"/>
      <c r="E345" s="336"/>
      <c r="F345" s="336"/>
      <c r="G345" s="336"/>
      <c r="H345" s="336"/>
      <c r="I345" s="336"/>
      <c r="J345" s="336"/>
      <c r="K345" s="336"/>
      <c r="L345" s="336"/>
      <c r="M345" s="336"/>
      <c r="N345" s="336"/>
      <c r="O345" s="336"/>
      <c r="P345" s="336"/>
      <c r="Q345" s="336"/>
      <c r="R345" s="336"/>
      <c r="S345" s="336"/>
      <c r="T345" s="336"/>
      <c r="U345" s="336"/>
      <c r="V345" s="336"/>
      <c r="W345" s="336"/>
      <c r="X345" s="336"/>
      <c r="Y345" s="336"/>
      <c r="Z345" s="337"/>
    </row>
    <row r="346" spans="1:26" ht="4.5" customHeight="1">
      <c r="A346" s="338"/>
      <c r="B346" s="339"/>
      <c r="C346" s="339"/>
      <c r="D346" s="339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39"/>
      <c r="S346" s="339"/>
      <c r="T346" s="339"/>
      <c r="U346" s="339"/>
      <c r="V346" s="339"/>
      <c r="W346" s="339"/>
      <c r="X346" s="339"/>
      <c r="Y346" s="339"/>
      <c r="Z346" s="340"/>
    </row>
    <row r="347" spans="1:26">
      <c r="A347" s="334" t="s">
        <v>898</v>
      </c>
      <c r="B347" s="334"/>
      <c r="C347" s="334"/>
      <c r="D347" s="334"/>
      <c r="E347" s="334"/>
      <c r="F347" s="334"/>
      <c r="G347" s="334"/>
      <c r="H347" s="334"/>
      <c r="I347" s="334"/>
      <c r="J347" s="334"/>
      <c r="K347" s="334"/>
      <c r="L347" s="334"/>
      <c r="M347" s="334"/>
      <c r="N347" s="334"/>
      <c r="O347" s="334"/>
      <c r="P347" s="334"/>
      <c r="Q347" s="334"/>
      <c r="R347" s="334"/>
      <c r="S347" s="334"/>
      <c r="T347" s="334"/>
      <c r="U347" s="334"/>
      <c r="V347" s="334"/>
      <c r="W347" s="334"/>
      <c r="X347" s="334"/>
      <c r="Y347" s="334"/>
      <c r="Z347" s="334"/>
    </row>
    <row r="348" spans="1:26">
      <c r="A348" s="334" t="s">
        <v>899</v>
      </c>
      <c r="B348" s="334"/>
      <c r="C348" s="334"/>
      <c r="D348" s="334"/>
      <c r="E348" s="334"/>
      <c r="F348" s="334"/>
      <c r="G348" s="334"/>
      <c r="H348" s="334"/>
      <c r="I348" s="334"/>
      <c r="J348" s="334"/>
      <c r="K348" s="334"/>
      <c r="L348" s="334"/>
      <c r="M348" s="334"/>
      <c r="N348" s="341" t="s">
        <v>900</v>
      </c>
      <c r="O348" s="342"/>
      <c r="P348" s="342"/>
      <c r="Q348" s="342"/>
      <c r="R348" s="342"/>
      <c r="S348" s="343"/>
      <c r="T348" s="341" t="s">
        <v>901</v>
      </c>
      <c r="U348" s="342"/>
      <c r="V348" s="342"/>
      <c r="W348" s="342"/>
      <c r="X348" s="342"/>
      <c r="Y348" s="342"/>
      <c r="Z348" s="343"/>
    </row>
    <row r="349" spans="1:26">
      <c r="A349" s="328" t="s">
        <v>1128</v>
      </c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22" t="s">
        <v>925</v>
      </c>
      <c r="O349" s="323"/>
      <c r="P349" s="323"/>
      <c r="Q349" s="323"/>
      <c r="R349" s="323"/>
      <c r="S349" s="324"/>
      <c r="T349" s="396" t="s">
        <v>1129</v>
      </c>
      <c r="U349" s="397"/>
      <c r="V349" s="397"/>
      <c r="W349" s="397"/>
      <c r="X349" s="397"/>
      <c r="Y349" s="397"/>
      <c r="Z349" s="398"/>
    </row>
    <row r="350" spans="1:26">
      <c r="A350" s="375"/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5"/>
      <c r="N350" s="325"/>
      <c r="O350" s="326"/>
      <c r="P350" s="326"/>
      <c r="Q350" s="326"/>
      <c r="R350" s="326"/>
      <c r="S350" s="327"/>
      <c r="T350" s="365"/>
      <c r="U350" s="366"/>
      <c r="V350" s="366"/>
      <c r="W350" s="366"/>
      <c r="X350" s="366"/>
      <c r="Y350" s="366"/>
      <c r="Z350" s="368"/>
    </row>
    <row r="351" spans="1:26" ht="27" customHeight="1">
      <c r="A351" s="332" t="s">
        <v>902</v>
      </c>
      <c r="B351" s="332"/>
      <c r="C351" s="332"/>
      <c r="D351" s="332"/>
      <c r="E351" s="332"/>
      <c r="F351" s="332"/>
      <c r="G351" s="332"/>
      <c r="H351" s="332"/>
      <c r="I351" s="332"/>
      <c r="J351" s="332"/>
      <c r="K351" s="332"/>
      <c r="L351" s="332"/>
      <c r="M351" s="332"/>
      <c r="N351" s="329" t="s">
        <v>1108</v>
      </c>
      <c r="O351" s="330"/>
      <c r="P351" s="330"/>
      <c r="Q351" s="330"/>
      <c r="R351" s="330"/>
      <c r="S351" s="331"/>
      <c r="T351" s="447" t="s">
        <v>1109</v>
      </c>
      <c r="U351" s="448"/>
      <c r="V351" s="448"/>
      <c r="W351" s="448"/>
      <c r="X351" s="448"/>
      <c r="Y351" s="448"/>
      <c r="Z351" s="449"/>
    </row>
    <row r="352" spans="1:26" ht="31.5" customHeight="1">
      <c r="A352" s="328" t="s">
        <v>1130</v>
      </c>
      <c r="B352" s="375"/>
      <c r="C352" s="375"/>
      <c r="D352" s="375"/>
      <c r="E352" s="375"/>
      <c r="F352" s="375"/>
      <c r="G352" s="375"/>
      <c r="H352" s="375"/>
      <c r="I352" s="375"/>
      <c r="J352" s="375"/>
      <c r="K352" s="375"/>
      <c r="L352" s="375"/>
      <c r="M352" s="375"/>
      <c r="N352" s="441" t="s">
        <v>1131</v>
      </c>
      <c r="O352" s="442"/>
      <c r="P352" s="442"/>
      <c r="Q352" s="442"/>
      <c r="R352" s="442"/>
      <c r="S352" s="443"/>
      <c r="T352" s="444" t="s">
        <v>1132</v>
      </c>
      <c r="U352" s="445"/>
      <c r="V352" s="445"/>
      <c r="W352" s="445"/>
      <c r="X352" s="445"/>
      <c r="Y352" s="445"/>
      <c r="Z352" s="446"/>
    </row>
    <row r="353" spans="1:27" ht="14.25" customHeight="1">
      <c r="A353" s="414" t="s">
        <v>1133</v>
      </c>
      <c r="B353" s="414"/>
      <c r="C353" s="414"/>
      <c r="D353" s="414"/>
      <c r="E353" s="414"/>
      <c r="F353" s="414"/>
      <c r="G353" s="414"/>
      <c r="H353" s="414"/>
      <c r="I353" s="414"/>
      <c r="J353" s="414" t="s">
        <v>1134</v>
      </c>
      <c r="K353" s="414"/>
      <c r="L353" s="414"/>
      <c r="M353" s="414"/>
      <c r="N353" s="414"/>
      <c r="O353" s="414"/>
      <c r="P353" s="414"/>
      <c r="Q353" s="414"/>
      <c r="R353" s="414" t="s">
        <v>903</v>
      </c>
      <c r="S353" s="414"/>
      <c r="T353" s="414"/>
      <c r="U353" s="414"/>
      <c r="V353" s="414"/>
      <c r="W353" s="414"/>
      <c r="X353" s="414"/>
      <c r="Y353" s="414"/>
      <c r="Z353" s="414"/>
    </row>
    <row r="354" spans="1:27" ht="30" customHeight="1">
      <c r="A354" s="365" t="s">
        <v>1128</v>
      </c>
      <c r="B354" s="405"/>
      <c r="C354" s="405"/>
      <c r="D354" s="405"/>
      <c r="E354" s="405"/>
      <c r="F354" s="405"/>
      <c r="G354" s="405"/>
      <c r="H354" s="405"/>
      <c r="I354" s="406"/>
      <c r="J354" s="365" t="s">
        <v>1115</v>
      </c>
      <c r="K354" s="405"/>
      <c r="L354" s="405"/>
      <c r="M354" s="405"/>
      <c r="N354" s="405"/>
      <c r="O354" s="405"/>
      <c r="P354" s="405"/>
      <c r="Q354" s="406"/>
      <c r="R354" s="404" t="s">
        <v>1115</v>
      </c>
      <c r="S354" s="405"/>
      <c r="T354" s="405"/>
      <c r="U354" s="405"/>
      <c r="V354" s="405"/>
      <c r="W354" s="405"/>
      <c r="X354" s="405"/>
      <c r="Y354" s="405"/>
      <c r="Z354" s="406"/>
      <c r="AA354" s="128"/>
    </row>
    <row r="355" spans="1:27" ht="28.5" customHeight="1">
      <c r="A355" s="318" t="s">
        <v>1130</v>
      </c>
      <c r="B355" s="423"/>
      <c r="C355" s="423"/>
      <c r="D355" s="423"/>
      <c r="E355" s="423"/>
      <c r="F355" s="423"/>
      <c r="G355" s="423"/>
      <c r="H355" s="423"/>
      <c r="I355" s="423"/>
      <c r="J355" s="318" t="s">
        <v>1116</v>
      </c>
      <c r="K355" s="411"/>
      <c r="L355" s="411"/>
      <c r="M355" s="411"/>
      <c r="N355" s="411"/>
      <c r="O355" s="411"/>
      <c r="P355" s="411"/>
      <c r="Q355" s="411"/>
      <c r="R355" s="311" t="s">
        <v>1116</v>
      </c>
      <c r="S355" s="309"/>
      <c r="T355" s="309"/>
      <c r="U355" s="309"/>
      <c r="V355" s="309"/>
      <c r="W355" s="309"/>
      <c r="X355" s="309"/>
      <c r="Y355" s="309"/>
      <c r="Z355" s="310"/>
    </row>
    <row r="356" spans="1:27" ht="9.9499999999999993" customHeight="1">
      <c r="A356" s="306" t="s">
        <v>904</v>
      </c>
      <c r="B356" s="306"/>
      <c r="C356" s="306"/>
      <c r="D356" s="306"/>
      <c r="E356" s="306"/>
      <c r="F356" s="306"/>
      <c r="G356" s="306"/>
      <c r="H356" s="306"/>
      <c r="I356" s="306"/>
      <c r="J356" s="306"/>
      <c r="K356" s="306"/>
      <c r="L356" s="306"/>
      <c r="M356" s="306"/>
      <c r="N356" s="306"/>
      <c r="O356" s="306"/>
      <c r="P356" s="306"/>
      <c r="Q356" s="306"/>
      <c r="R356" s="306"/>
      <c r="S356" s="306"/>
      <c r="T356" s="306"/>
      <c r="U356" s="306"/>
      <c r="V356" s="306"/>
      <c r="W356" s="306"/>
      <c r="X356" s="306"/>
      <c r="Y356" s="306"/>
      <c r="Z356" s="306"/>
    </row>
    <row r="357" spans="1:27" ht="9.9499999999999993" customHeight="1">
      <c r="A357" s="307" t="s">
        <v>905</v>
      </c>
      <c r="B357" s="307"/>
      <c r="C357" s="307"/>
      <c r="D357" s="307"/>
      <c r="E357" s="307"/>
      <c r="F357" s="307"/>
      <c r="G357" s="307"/>
      <c r="H357" s="307"/>
      <c r="I357" s="307"/>
      <c r="J357" s="307"/>
      <c r="K357" s="307"/>
      <c r="L357" s="307"/>
      <c r="M357" s="307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  <c r="X357" s="307"/>
      <c r="Y357" s="307"/>
      <c r="Z357" s="307"/>
    </row>
    <row r="359" spans="1:27" ht="6.95" customHeight="1">
      <c r="A359" s="390"/>
      <c r="B359" s="390"/>
      <c r="C359" s="390"/>
      <c r="D359" s="390"/>
      <c r="E359" s="390"/>
      <c r="F359" s="390"/>
      <c r="G359" s="390"/>
      <c r="H359" s="390"/>
      <c r="I359" s="390"/>
      <c r="J359" s="390"/>
      <c r="K359" s="390"/>
      <c r="L359" s="390"/>
      <c r="M359" s="390"/>
      <c r="N359" s="390"/>
      <c r="O359" s="390"/>
      <c r="P359" s="390"/>
      <c r="Q359" s="390"/>
      <c r="R359" s="390"/>
      <c r="S359" s="390"/>
      <c r="T359" s="390"/>
      <c r="U359" s="390"/>
      <c r="V359" s="390"/>
      <c r="W359" s="390"/>
      <c r="X359" s="390"/>
      <c r="Y359" s="390"/>
      <c r="Z359" s="390"/>
    </row>
    <row r="360" spans="1:27" ht="15.75">
      <c r="A360" s="391" t="s">
        <v>872</v>
      </c>
      <c r="B360" s="391"/>
      <c r="C360" s="391"/>
      <c r="D360" s="391"/>
      <c r="E360" s="391"/>
      <c r="F360" s="391"/>
      <c r="G360" s="391"/>
      <c r="H360" s="391"/>
      <c r="I360" s="391"/>
      <c r="J360" s="391"/>
      <c r="K360" s="391"/>
      <c r="L360" s="391"/>
      <c r="M360" s="391"/>
      <c r="N360" s="391"/>
      <c r="O360" s="391"/>
      <c r="P360" s="391"/>
      <c r="Q360" s="391"/>
      <c r="R360" s="391"/>
      <c r="S360" s="391"/>
      <c r="T360" s="391"/>
      <c r="U360" s="391"/>
      <c r="V360" s="391"/>
      <c r="W360" s="391"/>
      <c r="X360" s="391"/>
      <c r="Y360" s="391"/>
      <c r="Z360" s="391"/>
    </row>
    <row r="361" spans="1:27" ht="15.75">
      <c r="A361" s="391" t="s">
        <v>873</v>
      </c>
      <c r="B361" s="391"/>
      <c r="C361" s="391"/>
      <c r="D361" s="391"/>
      <c r="E361" s="391"/>
      <c r="F361" s="391"/>
      <c r="G361" s="391"/>
      <c r="H361" s="391"/>
      <c r="I361" s="391"/>
      <c r="J361" s="391"/>
      <c r="K361" s="391"/>
      <c r="L361" s="391"/>
      <c r="M361" s="391"/>
      <c r="N361" s="391"/>
      <c r="O361" s="391"/>
      <c r="P361" s="391"/>
      <c r="Q361" s="391"/>
      <c r="R361" s="391"/>
      <c r="S361" s="391"/>
      <c r="T361" s="391"/>
      <c r="U361" s="391"/>
      <c r="V361" s="391"/>
      <c r="W361" s="391"/>
      <c r="X361" s="391"/>
      <c r="Y361" s="391"/>
      <c r="Z361" s="391"/>
    </row>
    <row r="362" spans="1:27" ht="15.75">
      <c r="A362" s="391" t="s">
        <v>874</v>
      </c>
      <c r="B362" s="391"/>
      <c r="C362" s="391"/>
      <c r="D362" s="391"/>
      <c r="E362" s="391"/>
      <c r="F362" s="391"/>
      <c r="G362" s="391"/>
      <c r="H362" s="391"/>
      <c r="I362" s="391"/>
      <c r="J362" s="391"/>
      <c r="K362" s="391"/>
      <c r="L362" s="391"/>
      <c r="M362" s="391"/>
      <c r="N362" s="391"/>
      <c r="O362" s="391"/>
      <c r="P362" s="391"/>
      <c r="Q362" s="391"/>
      <c r="R362" s="391"/>
      <c r="S362" s="391"/>
      <c r="T362" s="391"/>
      <c r="U362" s="391"/>
      <c r="V362" s="391"/>
      <c r="W362" s="391"/>
      <c r="X362" s="391"/>
      <c r="Y362" s="391"/>
      <c r="Z362" s="391"/>
    </row>
    <row r="363" spans="1:27" ht="6.95" customHeight="1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</row>
    <row r="364" spans="1:27">
      <c r="A364" s="124" t="s">
        <v>1088</v>
      </c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 t="s">
        <v>1348</v>
      </c>
      <c r="W364" s="134"/>
      <c r="X364" s="134"/>
      <c r="Y364" s="134"/>
      <c r="Z364" s="134"/>
    </row>
    <row r="365" spans="1:27">
      <c r="A365" s="124" t="s">
        <v>1089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spans="1:27">
      <c r="A366" s="124" t="s">
        <v>1090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spans="1:27" ht="20.100000000000001" customHeight="1">
      <c r="A367" s="383" t="s">
        <v>923</v>
      </c>
      <c r="B367" s="384"/>
      <c r="C367" s="384"/>
      <c r="D367" s="384"/>
      <c r="E367" s="384"/>
      <c r="F367" s="384"/>
      <c r="G367" s="384"/>
      <c r="H367" s="384"/>
      <c r="I367" s="384"/>
      <c r="J367" s="384"/>
      <c r="K367" s="384"/>
      <c r="L367" s="384"/>
      <c r="M367" s="384"/>
      <c r="N367" s="384"/>
      <c r="O367" s="384"/>
      <c r="P367" s="384"/>
      <c r="Q367" s="384"/>
      <c r="R367" s="384"/>
      <c r="S367" s="384"/>
      <c r="T367" s="384"/>
      <c r="U367" s="384"/>
      <c r="V367" s="384"/>
      <c r="W367" s="384"/>
      <c r="X367" s="384"/>
      <c r="Y367" s="384"/>
      <c r="Z367" s="385"/>
    </row>
    <row r="368" spans="1:27">
      <c r="A368" s="386" t="s">
        <v>931</v>
      </c>
      <c r="B368" s="387"/>
      <c r="C368" s="387"/>
      <c r="D368" s="387"/>
      <c r="E368" s="387"/>
      <c r="F368" s="387"/>
      <c r="G368" s="387"/>
      <c r="H368" s="387"/>
      <c r="I368" s="387"/>
      <c r="J368" s="387"/>
      <c r="K368" s="387"/>
      <c r="L368" s="387"/>
      <c r="M368" s="387"/>
      <c r="N368" s="387"/>
      <c r="O368" s="387"/>
      <c r="P368" s="387"/>
      <c r="Q368" s="387"/>
      <c r="R368" s="387"/>
      <c r="S368" s="387"/>
      <c r="T368" s="387"/>
      <c r="U368" s="387"/>
      <c r="V368" s="387"/>
      <c r="W368" s="387"/>
      <c r="X368" s="387"/>
      <c r="Y368" s="387"/>
      <c r="Z368" s="387"/>
    </row>
    <row r="369" spans="1:33">
      <c r="A369" s="388" t="s">
        <v>1122</v>
      </c>
      <c r="B369" s="388"/>
      <c r="C369" s="388"/>
      <c r="D369" s="388"/>
      <c r="E369" s="388"/>
      <c r="F369" s="38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  <c r="Q369" s="388"/>
      <c r="R369" s="388"/>
      <c r="S369" s="388"/>
      <c r="T369" s="388"/>
      <c r="U369" s="388"/>
      <c r="V369" s="388"/>
      <c r="W369" s="388"/>
      <c r="X369" s="388"/>
      <c r="Y369" s="388"/>
      <c r="Z369" s="388"/>
      <c r="AG369" s="181"/>
    </row>
    <row r="370" spans="1:33">
      <c r="A370" s="386" t="s">
        <v>1164</v>
      </c>
      <c r="B370" s="386"/>
      <c r="C370" s="386"/>
      <c r="D370" s="386"/>
      <c r="E370" s="386"/>
      <c r="F370" s="386"/>
      <c r="G370" s="386"/>
      <c r="H370" s="386"/>
      <c r="I370" s="386"/>
      <c r="J370" s="386"/>
      <c r="K370" s="386"/>
      <c r="L370" s="386"/>
      <c r="M370" s="386"/>
      <c r="N370" s="386"/>
      <c r="O370" s="386"/>
      <c r="P370" s="386"/>
      <c r="Q370" s="386"/>
      <c r="R370" s="386"/>
      <c r="S370" s="386"/>
      <c r="T370" s="386"/>
      <c r="U370" s="386"/>
      <c r="V370" s="386"/>
      <c r="W370" s="386"/>
      <c r="X370" s="386"/>
      <c r="Y370" s="386"/>
      <c r="Z370" s="386"/>
      <c r="AB370" s="303"/>
    </row>
    <row r="371" spans="1:33" ht="59.25" customHeight="1">
      <c r="A371" s="386"/>
      <c r="B371" s="386"/>
      <c r="C371" s="386"/>
      <c r="D371" s="386"/>
      <c r="E371" s="386"/>
      <c r="F371" s="386"/>
      <c r="G371" s="386"/>
      <c r="H371" s="386"/>
      <c r="I371" s="386"/>
      <c r="J371" s="386"/>
      <c r="K371" s="386"/>
      <c r="L371" s="386"/>
      <c r="M371" s="386"/>
      <c r="N371" s="386"/>
      <c r="O371" s="386"/>
      <c r="P371" s="386"/>
      <c r="Q371" s="386"/>
      <c r="R371" s="386"/>
      <c r="S371" s="386"/>
      <c r="T371" s="386"/>
      <c r="U371" s="386"/>
      <c r="V371" s="386"/>
      <c r="W371" s="386"/>
      <c r="X371" s="386"/>
      <c r="Y371" s="386"/>
      <c r="Z371" s="386"/>
      <c r="AB371" s="303"/>
    </row>
    <row r="372" spans="1:33">
      <c r="A372" s="389" t="s">
        <v>875</v>
      </c>
      <c r="B372" s="389"/>
      <c r="C372" s="389"/>
      <c r="D372" s="389"/>
      <c r="E372" s="389"/>
      <c r="F372" s="389"/>
      <c r="G372" s="389"/>
      <c r="H372" s="389"/>
      <c r="I372" s="389"/>
      <c r="J372" s="389"/>
      <c r="K372" s="389"/>
      <c r="L372" s="389"/>
      <c r="M372" s="389"/>
      <c r="N372" s="389"/>
      <c r="O372" s="389"/>
      <c r="P372" s="389"/>
      <c r="Q372" s="389"/>
      <c r="R372" s="389"/>
      <c r="S372" s="389"/>
      <c r="T372" s="389"/>
      <c r="U372" s="389"/>
      <c r="V372" s="389"/>
      <c r="W372" s="389"/>
      <c r="X372" s="389"/>
      <c r="Y372" s="389"/>
      <c r="Z372" s="389"/>
    </row>
    <row r="373" spans="1:33" ht="21.75" customHeight="1">
      <c r="A373" s="376" t="s">
        <v>190</v>
      </c>
      <c r="B373" s="376"/>
      <c r="C373" s="332" t="s">
        <v>876</v>
      </c>
      <c r="D373" s="332"/>
      <c r="E373" s="332"/>
      <c r="F373" s="332"/>
      <c r="G373" s="332"/>
      <c r="H373" s="332"/>
      <c r="I373" s="332"/>
      <c r="J373" s="332"/>
      <c r="K373" s="332"/>
      <c r="L373" s="332"/>
      <c r="M373" s="332"/>
      <c r="N373" s="332"/>
      <c r="O373" s="332"/>
      <c r="P373" s="332"/>
      <c r="Q373" s="332"/>
      <c r="R373" s="332"/>
      <c r="S373" s="332"/>
      <c r="T373" s="332"/>
      <c r="U373" s="377" t="s">
        <v>1094</v>
      </c>
      <c r="V373" s="377"/>
      <c r="W373" s="377"/>
      <c r="X373" s="377"/>
      <c r="Y373" s="377"/>
      <c r="Z373" s="377"/>
    </row>
    <row r="374" spans="1:33">
      <c r="A374" s="354">
        <v>1</v>
      </c>
      <c r="B374" s="355"/>
      <c r="C374" s="456" t="s">
        <v>1165</v>
      </c>
      <c r="D374" s="457"/>
      <c r="E374" s="457"/>
      <c r="F374" s="457"/>
      <c r="G374" s="457"/>
      <c r="H374" s="457"/>
      <c r="I374" s="457"/>
      <c r="J374" s="457"/>
      <c r="K374" s="457"/>
      <c r="L374" s="457"/>
      <c r="M374" s="457"/>
      <c r="N374" s="457"/>
      <c r="O374" s="457"/>
      <c r="P374" s="457"/>
      <c r="Q374" s="457"/>
      <c r="R374" s="457"/>
      <c r="S374" s="457"/>
      <c r="T374" s="457"/>
      <c r="U374" s="380"/>
      <c r="V374" s="381"/>
      <c r="W374" s="381"/>
      <c r="X374" s="381"/>
      <c r="Y374" s="381"/>
      <c r="Z374" s="381"/>
    </row>
    <row r="375" spans="1:33">
      <c r="A375" s="355"/>
      <c r="B375" s="355"/>
      <c r="C375" s="457"/>
      <c r="D375" s="457"/>
      <c r="E375" s="457"/>
      <c r="F375" s="457"/>
      <c r="G375" s="457"/>
      <c r="H375" s="457"/>
      <c r="I375" s="457"/>
      <c r="J375" s="457"/>
      <c r="K375" s="457"/>
      <c r="L375" s="457"/>
      <c r="M375" s="457"/>
      <c r="N375" s="457"/>
      <c r="O375" s="457"/>
      <c r="P375" s="457"/>
      <c r="Q375" s="457"/>
      <c r="R375" s="457"/>
      <c r="S375" s="457"/>
      <c r="T375" s="457"/>
      <c r="U375" s="381"/>
      <c r="V375" s="381"/>
      <c r="W375" s="381"/>
      <c r="X375" s="381"/>
      <c r="Y375" s="381"/>
      <c r="Z375" s="381"/>
    </row>
    <row r="376" spans="1:33">
      <c r="A376" s="341" t="s">
        <v>877</v>
      </c>
      <c r="B376" s="342"/>
      <c r="C376" s="342"/>
      <c r="D376" s="342"/>
      <c r="E376" s="342"/>
      <c r="F376" s="342"/>
      <c r="G376" s="342"/>
      <c r="H376" s="342"/>
      <c r="I376" s="342"/>
      <c r="J376" s="342"/>
      <c r="K376" s="342"/>
      <c r="L376" s="342"/>
      <c r="M376" s="342"/>
      <c r="N376" s="342"/>
      <c r="O376" s="343"/>
      <c r="P376" s="334" t="s">
        <v>878</v>
      </c>
      <c r="Q376" s="334"/>
      <c r="R376" s="334"/>
      <c r="S376" s="334"/>
      <c r="T376" s="334"/>
      <c r="U376" s="332" t="s">
        <v>879</v>
      </c>
      <c r="V376" s="332"/>
      <c r="W376" s="332"/>
      <c r="X376" s="332"/>
      <c r="Y376" s="332"/>
      <c r="Z376" s="332"/>
    </row>
    <row r="377" spans="1:33" ht="20.25" customHeight="1">
      <c r="A377" s="450" t="s">
        <v>1166</v>
      </c>
      <c r="B377" s="451"/>
      <c r="C377" s="451"/>
      <c r="D377" s="451"/>
      <c r="E377" s="451"/>
      <c r="F377" s="451"/>
      <c r="G377" s="451"/>
      <c r="H377" s="451"/>
      <c r="I377" s="451"/>
      <c r="J377" s="451"/>
      <c r="K377" s="451"/>
      <c r="L377" s="451"/>
      <c r="M377" s="451"/>
      <c r="N377" s="451"/>
      <c r="O377" s="452"/>
      <c r="P377" s="328" t="s">
        <v>1158</v>
      </c>
      <c r="Q377" s="375"/>
      <c r="R377" s="375"/>
      <c r="S377" s="375"/>
      <c r="T377" s="375"/>
      <c r="U377" s="328" t="s">
        <v>1067</v>
      </c>
      <c r="V377" s="375"/>
      <c r="W377" s="375"/>
      <c r="X377" s="375"/>
      <c r="Y377" s="375"/>
      <c r="Z377" s="375"/>
    </row>
    <row r="378" spans="1:33" ht="24.75" customHeight="1">
      <c r="A378" s="453"/>
      <c r="B378" s="454"/>
      <c r="C378" s="454"/>
      <c r="D378" s="454"/>
      <c r="E378" s="454"/>
      <c r="F378" s="454"/>
      <c r="G378" s="454"/>
      <c r="H378" s="454"/>
      <c r="I378" s="454"/>
      <c r="J378" s="454"/>
      <c r="K378" s="454"/>
      <c r="L378" s="454"/>
      <c r="M378" s="454"/>
      <c r="N378" s="454"/>
      <c r="O378" s="455"/>
      <c r="P378" s="375"/>
      <c r="Q378" s="375"/>
      <c r="R378" s="375"/>
      <c r="S378" s="375"/>
      <c r="T378" s="375"/>
      <c r="U378" s="375"/>
      <c r="V378" s="375"/>
      <c r="W378" s="375"/>
      <c r="X378" s="375"/>
      <c r="Y378" s="375"/>
      <c r="Z378" s="375"/>
    </row>
    <row r="379" spans="1:33">
      <c r="A379" s="341" t="s">
        <v>880</v>
      </c>
      <c r="B379" s="342"/>
      <c r="C379" s="342"/>
      <c r="D379" s="342"/>
      <c r="E379" s="342"/>
      <c r="F379" s="342"/>
      <c r="G379" s="342"/>
      <c r="H379" s="342"/>
      <c r="I379" s="342"/>
      <c r="J379" s="342"/>
      <c r="K379" s="342"/>
      <c r="L379" s="342"/>
      <c r="M379" s="342"/>
      <c r="N379" s="342"/>
      <c r="O379" s="342"/>
      <c r="P379" s="342"/>
      <c r="Q379" s="342"/>
      <c r="R379" s="342"/>
      <c r="S379" s="342"/>
      <c r="T379" s="343"/>
      <c r="U379" s="214" t="s">
        <v>881</v>
      </c>
      <c r="V379" s="215"/>
      <c r="W379" s="215"/>
      <c r="X379" s="215"/>
      <c r="Y379" s="215"/>
      <c r="Z379" s="216"/>
    </row>
    <row r="380" spans="1:33" ht="63.75" customHeight="1">
      <c r="A380" s="363" t="s">
        <v>1165</v>
      </c>
      <c r="B380" s="364"/>
      <c r="C380" s="364"/>
      <c r="D380" s="364"/>
      <c r="E380" s="364"/>
      <c r="F380" s="364"/>
      <c r="G380" s="364"/>
      <c r="H380" s="364"/>
      <c r="I380" s="366" t="s">
        <v>1167</v>
      </c>
      <c r="J380" s="366"/>
      <c r="K380" s="366"/>
      <c r="L380" s="366"/>
      <c r="M380" s="366"/>
      <c r="N380" s="366"/>
      <c r="O380" s="366"/>
      <c r="P380" s="366"/>
      <c r="Q380" s="366"/>
      <c r="R380" s="366"/>
      <c r="S380" s="364" t="s">
        <v>1097</v>
      </c>
      <c r="T380" s="367"/>
      <c r="U380" s="369" t="s">
        <v>1098</v>
      </c>
      <c r="V380" s="369"/>
      <c r="W380" s="369"/>
      <c r="X380" s="369"/>
      <c r="Y380" s="369"/>
      <c r="Z380" s="369"/>
    </row>
    <row r="381" spans="1:33" ht="61.5" customHeight="1">
      <c r="A381" s="365"/>
      <c r="B381" s="366"/>
      <c r="C381" s="366"/>
      <c r="D381" s="366"/>
      <c r="E381" s="366"/>
      <c r="F381" s="366"/>
      <c r="G381" s="366"/>
      <c r="H381" s="366"/>
      <c r="I381" s="371" t="s">
        <v>1242</v>
      </c>
      <c r="J381" s="371"/>
      <c r="K381" s="371"/>
      <c r="L381" s="371"/>
      <c r="M381" s="371"/>
      <c r="N381" s="371"/>
      <c r="O381" s="371"/>
      <c r="P381" s="371"/>
      <c r="Q381" s="371"/>
      <c r="R381" s="371"/>
      <c r="S381" s="366"/>
      <c r="T381" s="368"/>
      <c r="U381" s="370"/>
      <c r="V381" s="370"/>
      <c r="W381" s="370"/>
      <c r="X381" s="370"/>
      <c r="Y381" s="370"/>
      <c r="Z381" s="370"/>
    </row>
    <row r="382" spans="1:33">
      <c r="A382" s="341" t="s">
        <v>882</v>
      </c>
      <c r="B382" s="342"/>
      <c r="C382" s="342"/>
      <c r="D382" s="342"/>
      <c r="E382" s="342"/>
      <c r="F382" s="342"/>
      <c r="G382" s="343"/>
      <c r="H382" s="334" t="s">
        <v>883</v>
      </c>
      <c r="I382" s="334"/>
      <c r="J382" s="334"/>
      <c r="K382" s="334"/>
      <c r="L382" s="334"/>
      <c r="M382" s="334"/>
      <c r="N382" s="334"/>
      <c r="O382" s="334"/>
      <c r="P382" s="334" t="s">
        <v>884</v>
      </c>
      <c r="Q382" s="334"/>
      <c r="R382" s="334"/>
      <c r="S382" s="334"/>
      <c r="T382" s="334"/>
      <c r="U382" s="334"/>
      <c r="V382" s="334"/>
      <c r="W382" s="334"/>
      <c r="X382" s="334"/>
      <c r="Y382" s="334"/>
      <c r="Z382" s="334"/>
    </row>
    <row r="383" spans="1:33">
      <c r="A383" s="362" t="s">
        <v>1162</v>
      </c>
      <c r="B383" s="362"/>
      <c r="C383" s="362"/>
      <c r="D383" s="362"/>
      <c r="E383" s="362"/>
      <c r="F383" s="362"/>
      <c r="G383" s="362"/>
      <c r="H383" s="362" t="s">
        <v>1101</v>
      </c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362"/>
      <c r="W383" s="362"/>
      <c r="X383" s="362"/>
      <c r="Y383" s="362"/>
      <c r="Z383" s="362"/>
    </row>
    <row r="384" spans="1:33">
      <c r="A384" s="332" t="s">
        <v>885</v>
      </c>
      <c r="B384" s="332"/>
      <c r="C384" s="332"/>
      <c r="D384" s="332"/>
      <c r="E384" s="332"/>
      <c r="F384" s="332"/>
      <c r="G384" s="332"/>
      <c r="H384" s="332"/>
      <c r="I384" s="332"/>
      <c r="J384" s="334" t="s">
        <v>886</v>
      </c>
      <c r="K384" s="334"/>
      <c r="L384" s="334"/>
      <c r="M384" s="334"/>
      <c r="N384" s="334"/>
      <c r="O384" s="334"/>
      <c r="P384" s="334"/>
      <c r="Q384" s="334"/>
      <c r="R384" s="334"/>
      <c r="S384" s="334"/>
      <c r="T384" s="334"/>
      <c r="U384" s="334"/>
      <c r="V384" s="334"/>
      <c r="W384" s="334"/>
      <c r="X384" s="334"/>
      <c r="Y384" s="334"/>
      <c r="Z384" s="334"/>
    </row>
    <row r="385" spans="1:26" ht="15" customHeight="1">
      <c r="A385" s="332"/>
      <c r="B385" s="332"/>
      <c r="C385" s="332"/>
      <c r="D385" s="332"/>
      <c r="E385" s="332"/>
      <c r="F385" s="332"/>
      <c r="G385" s="332"/>
      <c r="H385" s="332"/>
      <c r="I385" s="332"/>
      <c r="J385" s="334" t="s">
        <v>887</v>
      </c>
      <c r="K385" s="334"/>
      <c r="L385" s="334"/>
      <c r="M385" s="334"/>
      <c r="N385" s="334" t="s">
        <v>888</v>
      </c>
      <c r="O385" s="334"/>
      <c r="P385" s="334"/>
      <c r="Q385" s="334"/>
      <c r="R385" s="334"/>
      <c r="S385" s="334"/>
      <c r="T385" s="334"/>
      <c r="U385" s="334" t="s">
        <v>889</v>
      </c>
      <c r="V385" s="334"/>
      <c r="W385" s="334"/>
      <c r="X385" s="334"/>
      <c r="Y385" s="334"/>
      <c r="Z385" s="334"/>
    </row>
    <row r="386" spans="1:26">
      <c r="A386" s="361" t="s">
        <v>1102</v>
      </c>
      <c r="B386" s="362"/>
      <c r="C386" s="362"/>
      <c r="D386" s="362"/>
      <c r="E386" s="362"/>
      <c r="F386" s="362"/>
      <c r="G386" s="362"/>
      <c r="H386" s="362"/>
      <c r="I386" s="362"/>
      <c r="J386" s="361">
        <v>2025</v>
      </c>
      <c r="K386" s="362"/>
      <c r="L386" s="362"/>
      <c r="M386" s="362"/>
      <c r="N386" s="361" t="s">
        <v>1100</v>
      </c>
      <c r="O386" s="362"/>
      <c r="P386" s="362"/>
      <c r="Q386" s="362"/>
      <c r="R386" s="362"/>
      <c r="S386" s="362"/>
      <c r="T386" s="362"/>
      <c r="U386" s="392"/>
      <c r="V386" s="393"/>
      <c r="W386" s="393"/>
      <c r="X386" s="393"/>
      <c r="Y386" s="393"/>
      <c r="Z386" s="393"/>
    </row>
    <row r="387" spans="1:26">
      <c r="A387" s="334" t="s">
        <v>890</v>
      </c>
      <c r="B387" s="334"/>
      <c r="C387" s="334"/>
      <c r="D387" s="334"/>
      <c r="E387" s="334"/>
      <c r="F387" s="334"/>
      <c r="G387" s="334"/>
      <c r="H387" s="334"/>
      <c r="I387" s="334"/>
      <c r="J387" s="334" t="s">
        <v>891</v>
      </c>
      <c r="K387" s="334"/>
      <c r="L387" s="334"/>
      <c r="M387" s="334"/>
      <c r="N387" s="334"/>
      <c r="O387" s="334"/>
      <c r="P387" s="334"/>
      <c r="Q387" s="334"/>
      <c r="R387" s="334"/>
      <c r="S387" s="334"/>
      <c r="T387" s="334"/>
      <c r="U387" s="334"/>
      <c r="V387" s="334"/>
      <c r="W387" s="334"/>
      <c r="X387" s="334"/>
      <c r="Y387" s="334"/>
      <c r="Z387" s="334"/>
    </row>
    <row r="388" spans="1:26">
      <c r="A388" s="358" t="s">
        <v>892</v>
      </c>
      <c r="B388" s="358"/>
      <c r="C388" s="358"/>
      <c r="D388" s="359" t="s">
        <v>893</v>
      </c>
      <c r="E388" s="359"/>
      <c r="F388" s="359"/>
      <c r="G388" s="360" t="s">
        <v>894</v>
      </c>
      <c r="H388" s="360"/>
      <c r="I388" s="360"/>
      <c r="J388" s="334" t="s">
        <v>887</v>
      </c>
      <c r="K388" s="334"/>
      <c r="L388" s="334"/>
      <c r="M388" s="334"/>
      <c r="N388" s="334" t="s">
        <v>888</v>
      </c>
      <c r="O388" s="334"/>
      <c r="P388" s="334"/>
      <c r="Q388" s="334"/>
      <c r="R388" s="334"/>
      <c r="S388" s="334"/>
      <c r="T388" s="334"/>
      <c r="U388" s="334" t="s">
        <v>889</v>
      </c>
      <c r="V388" s="334"/>
      <c r="W388" s="334"/>
      <c r="X388" s="334"/>
      <c r="Y388" s="334"/>
      <c r="Z388" s="334"/>
    </row>
    <row r="389" spans="1:26">
      <c r="A389" s="350" t="s">
        <v>930</v>
      </c>
      <c r="B389" s="351"/>
      <c r="C389" s="351"/>
      <c r="D389" s="352" t="s">
        <v>1103</v>
      </c>
      <c r="E389" s="353"/>
      <c r="F389" s="353"/>
      <c r="G389" s="352" t="s">
        <v>1104</v>
      </c>
      <c r="H389" s="353"/>
      <c r="I389" s="353"/>
      <c r="J389" s="354">
        <v>2026</v>
      </c>
      <c r="K389" s="355"/>
      <c r="L389" s="355"/>
      <c r="M389" s="355"/>
      <c r="N389" s="354" t="s">
        <v>1100</v>
      </c>
      <c r="O389" s="355"/>
      <c r="P389" s="355"/>
      <c r="Q389" s="355"/>
      <c r="R389" s="355"/>
      <c r="S389" s="355"/>
      <c r="T389" s="355"/>
      <c r="U389" s="380"/>
      <c r="V389" s="381"/>
      <c r="W389" s="381"/>
      <c r="X389" s="381"/>
      <c r="Y389" s="381"/>
      <c r="Z389" s="381"/>
    </row>
    <row r="390" spans="1:26">
      <c r="A390" s="334" t="s">
        <v>895</v>
      </c>
      <c r="B390" s="334"/>
      <c r="C390" s="334"/>
      <c r="D390" s="334"/>
      <c r="E390" s="334"/>
      <c r="F390" s="334"/>
      <c r="G390" s="334"/>
      <c r="H390" s="334"/>
      <c r="I390" s="334"/>
      <c r="J390" s="334"/>
      <c r="K390" s="334"/>
      <c r="L390" s="334"/>
      <c r="M390" s="334"/>
      <c r="N390" s="334"/>
      <c r="O390" s="334"/>
      <c r="P390" s="334"/>
      <c r="Q390" s="334"/>
      <c r="R390" s="334"/>
      <c r="S390" s="334"/>
      <c r="T390" s="334"/>
      <c r="U390" s="334"/>
      <c r="V390" s="334"/>
      <c r="W390" s="334"/>
      <c r="X390" s="334"/>
      <c r="Y390" s="334"/>
      <c r="Z390" s="334"/>
    </row>
    <row r="391" spans="1:26" ht="16.5" customHeight="1">
      <c r="A391" s="334" t="s">
        <v>876</v>
      </c>
      <c r="B391" s="334"/>
      <c r="C391" s="334"/>
      <c r="D391" s="334"/>
      <c r="E391" s="334"/>
      <c r="F391" s="334"/>
      <c r="G391" s="334"/>
      <c r="H391" s="334"/>
      <c r="I391" s="334"/>
      <c r="J391" s="334"/>
      <c r="K391" s="334"/>
      <c r="L391" s="334"/>
      <c r="M391" s="334"/>
      <c r="N391" s="334" t="s">
        <v>896</v>
      </c>
      <c r="O391" s="334"/>
      <c r="P391" s="334"/>
      <c r="Q391" s="334"/>
      <c r="R391" s="334"/>
      <c r="S391" s="334"/>
      <c r="T391" s="334"/>
      <c r="U391" s="344" t="s">
        <v>1105</v>
      </c>
      <c r="V391" s="344"/>
      <c r="W391" s="344"/>
      <c r="X391" s="344"/>
      <c r="Y391" s="344"/>
      <c r="Z391" s="344"/>
    </row>
    <row r="392" spans="1:26" ht="45.75" customHeight="1">
      <c r="A392" s="318" t="s">
        <v>1168</v>
      </c>
      <c r="B392" s="318"/>
      <c r="C392" s="318"/>
      <c r="D392" s="318"/>
      <c r="E392" s="318"/>
      <c r="F392" s="318"/>
      <c r="G392" s="318"/>
      <c r="H392" s="318"/>
      <c r="I392" s="318"/>
      <c r="J392" s="318"/>
      <c r="K392" s="318"/>
      <c r="L392" s="318"/>
      <c r="M392" s="318"/>
      <c r="N392" s="328" t="s">
        <v>968</v>
      </c>
      <c r="O392" s="328"/>
      <c r="P392" s="328"/>
      <c r="Q392" s="328"/>
      <c r="R392" s="328"/>
      <c r="S392" s="328"/>
      <c r="T392" s="328"/>
      <c r="U392" s="335"/>
      <c r="V392" s="345"/>
      <c r="W392" s="345"/>
      <c r="X392" s="345"/>
      <c r="Y392" s="345"/>
      <c r="Z392" s="346"/>
    </row>
    <row r="393" spans="1:26" ht="32.25" customHeight="1">
      <c r="A393" s="318" t="s">
        <v>1242</v>
      </c>
      <c r="B393" s="318"/>
      <c r="C393" s="318"/>
      <c r="D393" s="318"/>
      <c r="E393" s="318"/>
      <c r="F393" s="318"/>
      <c r="G393" s="318"/>
      <c r="H393" s="318"/>
      <c r="I393" s="318"/>
      <c r="J393" s="318"/>
      <c r="K393" s="318"/>
      <c r="L393" s="318"/>
      <c r="M393" s="318"/>
      <c r="N393" s="328" t="s">
        <v>968</v>
      </c>
      <c r="O393" s="328"/>
      <c r="P393" s="328"/>
      <c r="Q393" s="328"/>
      <c r="R393" s="328"/>
      <c r="S393" s="328"/>
      <c r="T393" s="328"/>
      <c r="U393" s="347"/>
      <c r="V393" s="348"/>
      <c r="W393" s="348"/>
      <c r="X393" s="348"/>
      <c r="Y393" s="348"/>
      <c r="Z393" s="349"/>
    </row>
    <row r="394" spans="1:26">
      <c r="A394" s="334" t="s">
        <v>897</v>
      </c>
      <c r="B394" s="334"/>
      <c r="C394" s="334"/>
      <c r="D394" s="334"/>
      <c r="E394" s="334"/>
      <c r="F394" s="334"/>
      <c r="G394" s="334"/>
      <c r="H394" s="334"/>
      <c r="I394" s="334"/>
      <c r="J394" s="334"/>
      <c r="K394" s="334"/>
      <c r="L394" s="334"/>
      <c r="M394" s="334"/>
      <c r="N394" s="334"/>
      <c r="O394" s="334"/>
      <c r="P394" s="334"/>
      <c r="Q394" s="334"/>
      <c r="R394" s="334"/>
      <c r="S394" s="334"/>
      <c r="T394" s="334"/>
      <c r="U394" s="334"/>
      <c r="V394" s="334"/>
      <c r="W394" s="334"/>
      <c r="X394" s="334"/>
      <c r="Y394" s="334"/>
      <c r="Z394" s="334"/>
    </row>
    <row r="395" spans="1:26">
      <c r="A395" s="335"/>
      <c r="B395" s="336"/>
      <c r="C395" s="336"/>
      <c r="D395" s="336"/>
      <c r="E395" s="336"/>
      <c r="F395" s="336"/>
      <c r="G395" s="336"/>
      <c r="H395" s="336"/>
      <c r="I395" s="336"/>
      <c r="J395" s="336"/>
      <c r="K395" s="336"/>
      <c r="L395" s="336"/>
      <c r="M395" s="336"/>
      <c r="N395" s="336"/>
      <c r="O395" s="336"/>
      <c r="P395" s="336"/>
      <c r="Q395" s="336"/>
      <c r="R395" s="336"/>
      <c r="S395" s="336"/>
      <c r="T395" s="336"/>
      <c r="U395" s="336"/>
      <c r="V395" s="336"/>
      <c r="W395" s="336"/>
      <c r="X395" s="336"/>
      <c r="Y395" s="336"/>
      <c r="Z395" s="337"/>
    </row>
    <row r="396" spans="1:26" ht="4.5" customHeight="1">
      <c r="A396" s="338"/>
      <c r="B396" s="339"/>
      <c r="C396" s="339"/>
      <c r="D396" s="339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40"/>
    </row>
    <row r="397" spans="1:26">
      <c r="A397" s="334" t="s">
        <v>898</v>
      </c>
      <c r="B397" s="334"/>
      <c r="C397" s="334"/>
      <c r="D397" s="334"/>
      <c r="E397" s="334"/>
      <c r="F397" s="334"/>
      <c r="G397" s="334"/>
      <c r="H397" s="334"/>
      <c r="I397" s="334"/>
      <c r="J397" s="334"/>
      <c r="K397" s="334"/>
      <c r="L397" s="334"/>
      <c r="M397" s="334"/>
      <c r="N397" s="334"/>
      <c r="O397" s="334"/>
      <c r="P397" s="334"/>
      <c r="Q397" s="334"/>
      <c r="R397" s="334"/>
      <c r="S397" s="334"/>
      <c r="T397" s="334"/>
      <c r="U397" s="334"/>
      <c r="V397" s="334"/>
      <c r="W397" s="334"/>
      <c r="X397" s="334"/>
      <c r="Y397" s="334"/>
      <c r="Z397" s="334"/>
    </row>
    <row r="398" spans="1:26">
      <c r="A398" s="334" t="s">
        <v>899</v>
      </c>
      <c r="B398" s="334"/>
      <c r="C398" s="334"/>
      <c r="D398" s="334"/>
      <c r="E398" s="334"/>
      <c r="F398" s="334"/>
      <c r="G398" s="334"/>
      <c r="H398" s="334"/>
      <c r="I398" s="334"/>
      <c r="J398" s="334"/>
      <c r="K398" s="334"/>
      <c r="L398" s="334"/>
      <c r="M398" s="334"/>
      <c r="N398" s="341" t="s">
        <v>900</v>
      </c>
      <c r="O398" s="342"/>
      <c r="P398" s="342"/>
      <c r="Q398" s="342"/>
      <c r="R398" s="342"/>
      <c r="S398" s="343"/>
      <c r="T398" s="341" t="s">
        <v>901</v>
      </c>
      <c r="U398" s="342"/>
      <c r="V398" s="342"/>
      <c r="W398" s="342"/>
      <c r="X398" s="342"/>
      <c r="Y398" s="342"/>
      <c r="Z398" s="343"/>
    </row>
    <row r="399" spans="1:26">
      <c r="A399" s="328" t="s">
        <v>1128</v>
      </c>
      <c r="B399" s="375"/>
      <c r="C399" s="375"/>
      <c r="D399" s="375"/>
      <c r="E399" s="375"/>
      <c r="F399" s="375"/>
      <c r="G399" s="375"/>
      <c r="H399" s="375"/>
      <c r="I399" s="375"/>
      <c r="J399" s="375"/>
      <c r="K399" s="375"/>
      <c r="L399" s="375"/>
      <c r="M399" s="375"/>
      <c r="N399" s="322" t="s">
        <v>925</v>
      </c>
      <c r="O399" s="323"/>
      <c r="P399" s="323"/>
      <c r="Q399" s="323"/>
      <c r="R399" s="323"/>
      <c r="S399" s="324"/>
      <c r="T399" s="396" t="s">
        <v>1252</v>
      </c>
      <c r="U399" s="397"/>
      <c r="V399" s="397"/>
      <c r="W399" s="397"/>
      <c r="X399" s="397"/>
      <c r="Y399" s="397"/>
      <c r="Z399" s="398"/>
    </row>
    <row r="400" spans="1:26">
      <c r="A400" s="375"/>
      <c r="B400" s="375"/>
      <c r="C400" s="375"/>
      <c r="D400" s="375"/>
      <c r="E400" s="375"/>
      <c r="F400" s="375"/>
      <c r="G400" s="375"/>
      <c r="H400" s="375"/>
      <c r="I400" s="375"/>
      <c r="J400" s="375"/>
      <c r="K400" s="375"/>
      <c r="L400" s="375"/>
      <c r="M400" s="375"/>
      <c r="N400" s="325"/>
      <c r="O400" s="326"/>
      <c r="P400" s="326"/>
      <c r="Q400" s="326"/>
      <c r="R400" s="326"/>
      <c r="S400" s="327"/>
      <c r="T400" s="365"/>
      <c r="U400" s="366"/>
      <c r="V400" s="366"/>
      <c r="W400" s="366"/>
      <c r="X400" s="366"/>
      <c r="Y400" s="366"/>
      <c r="Z400" s="368"/>
    </row>
    <row r="401" spans="1:27" ht="27" customHeight="1">
      <c r="A401" s="332" t="s">
        <v>902</v>
      </c>
      <c r="B401" s="332"/>
      <c r="C401" s="332"/>
      <c r="D401" s="332"/>
      <c r="E401" s="332"/>
      <c r="F401" s="332"/>
      <c r="G401" s="332"/>
      <c r="H401" s="332"/>
      <c r="I401" s="332"/>
      <c r="J401" s="332"/>
      <c r="K401" s="332"/>
      <c r="L401" s="332"/>
      <c r="M401" s="332"/>
      <c r="N401" s="329" t="s">
        <v>1108</v>
      </c>
      <c r="O401" s="330"/>
      <c r="P401" s="330"/>
      <c r="Q401" s="330"/>
      <c r="R401" s="330"/>
      <c r="S401" s="331"/>
      <c r="T401" s="447" t="s">
        <v>1109</v>
      </c>
      <c r="U401" s="448"/>
      <c r="V401" s="448"/>
      <c r="W401" s="448"/>
      <c r="X401" s="448"/>
      <c r="Y401" s="448"/>
      <c r="Z401" s="449"/>
    </row>
    <row r="402" spans="1:27" ht="33" customHeight="1">
      <c r="A402" s="439" t="s">
        <v>1130</v>
      </c>
      <c r="B402" s="440"/>
      <c r="C402" s="440"/>
      <c r="D402" s="440"/>
      <c r="E402" s="440"/>
      <c r="F402" s="440"/>
      <c r="G402" s="440"/>
      <c r="H402" s="440"/>
      <c r="I402" s="440"/>
      <c r="J402" s="440"/>
      <c r="K402" s="440"/>
      <c r="L402" s="440"/>
      <c r="M402" s="440"/>
      <c r="N402" s="441" t="s">
        <v>1131</v>
      </c>
      <c r="O402" s="442"/>
      <c r="P402" s="442"/>
      <c r="Q402" s="442"/>
      <c r="R402" s="442"/>
      <c r="S402" s="443"/>
      <c r="T402" s="444" t="s">
        <v>1132</v>
      </c>
      <c r="U402" s="445"/>
      <c r="V402" s="445"/>
      <c r="W402" s="445"/>
      <c r="X402" s="445"/>
      <c r="Y402" s="445"/>
      <c r="Z402" s="446"/>
    </row>
    <row r="403" spans="1:27" ht="18.75" customHeight="1">
      <c r="A403" s="414" t="s">
        <v>1133</v>
      </c>
      <c r="B403" s="414"/>
      <c r="C403" s="414"/>
      <c r="D403" s="414"/>
      <c r="E403" s="414"/>
      <c r="F403" s="414"/>
      <c r="G403" s="414"/>
      <c r="H403" s="414"/>
      <c r="I403" s="414"/>
      <c r="J403" s="414" t="s">
        <v>1134</v>
      </c>
      <c r="K403" s="414"/>
      <c r="L403" s="414"/>
      <c r="M403" s="414"/>
      <c r="N403" s="414"/>
      <c r="O403" s="414"/>
      <c r="P403" s="414"/>
      <c r="Q403" s="414"/>
      <c r="R403" s="414" t="s">
        <v>903</v>
      </c>
      <c r="S403" s="414"/>
      <c r="T403" s="414"/>
      <c r="U403" s="414"/>
      <c r="V403" s="414"/>
      <c r="W403" s="414"/>
      <c r="X403" s="414"/>
      <c r="Y403" s="414"/>
      <c r="Z403" s="414"/>
    </row>
    <row r="404" spans="1:27" ht="29.25" customHeight="1">
      <c r="A404" s="365" t="s">
        <v>1128</v>
      </c>
      <c r="B404" s="405"/>
      <c r="C404" s="405"/>
      <c r="D404" s="405"/>
      <c r="E404" s="405"/>
      <c r="F404" s="405"/>
      <c r="G404" s="405"/>
      <c r="H404" s="405"/>
      <c r="I404" s="406"/>
      <c r="J404" s="365" t="s">
        <v>1115</v>
      </c>
      <c r="K404" s="405"/>
      <c r="L404" s="405"/>
      <c r="M404" s="405"/>
      <c r="N404" s="405"/>
      <c r="O404" s="405"/>
      <c r="P404" s="405"/>
      <c r="Q404" s="406"/>
      <c r="R404" s="404" t="s">
        <v>1115</v>
      </c>
      <c r="S404" s="405"/>
      <c r="T404" s="405"/>
      <c r="U404" s="405"/>
      <c r="V404" s="405"/>
      <c r="W404" s="405"/>
      <c r="X404" s="405"/>
      <c r="Y404" s="405"/>
      <c r="Z404" s="406"/>
      <c r="AA404" s="128"/>
    </row>
    <row r="405" spans="1:27" ht="28.5" customHeight="1">
      <c r="A405" s="318" t="s">
        <v>1130</v>
      </c>
      <c r="B405" s="423"/>
      <c r="C405" s="423"/>
      <c r="D405" s="423"/>
      <c r="E405" s="423"/>
      <c r="F405" s="423"/>
      <c r="G405" s="423"/>
      <c r="H405" s="423"/>
      <c r="I405" s="423"/>
      <c r="J405" s="318" t="s">
        <v>1116</v>
      </c>
      <c r="K405" s="411"/>
      <c r="L405" s="411"/>
      <c r="M405" s="411"/>
      <c r="N405" s="411"/>
      <c r="O405" s="411"/>
      <c r="P405" s="411"/>
      <c r="Q405" s="411"/>
      <c r="R405" s="311" t="s">
        <v>1116</v>
      </c>
      <c r="S405" s="309"/>
      <c r="T405" s="309"/>
      <c r="U405" s="309"/>
      <c r="V405" s="309"/>
      <c r="W405" s="309"/>
      <c r="X405" s="309"/>
      <c r="Y405" s="309"/>
      <c r="Z405" s="310"/>
    </row>
    <row r="406" spans="1:27" ht="9.9499999999999993" customHeight="1">
      <c r="A406" s="306" t="s">
        <v>904</v>
      </c>
      <c r="B406" s="306"/>
      <c r="C406" s="306"/>
      <c r="D406" s="306"/>
      <c r="E406" s="306"/>
      <c r="F406" s="306"/>
      <c r="G406" s="306"/>
      <c r="H406" s="306"/>
      <c r="I406" s="306"/>
      <c r="J406" s="306"/>
      <c r="K406" s="306"/>
      <c r="L406" s="306"/>
      <c r="M406" s="306"/>
      <c r="N406" s="306"/>
      <c r="O406" s="306"/>
      <c r="P406" s="306"/>
      <c r="Q406" s="306"/>
      <c r="R406" s="306"/>
      <c r="S406" s="306"/>
      <c r="T406" s="306"/>
      <c r="U406" s="306"/>
      <c r="V406" s="306"/>
      <c r="W406" s="306"/>
      <c r="X406" s="306"/>
      <c r="Y406" s="306"/>
      <c r="Z406" s="306"/>
    </row>
    <row r="407" spans="1:27" ht="9.9499999999999993" customHeight="1">
      <c r="A407" s="307" t="s">
        <v>905</v>
      </c>
      <c r="B407" s="307"/>
      <c r="C407" s="307"/>
      <c r="D407" s="307"/>
      <c r="E407" s="307"/>
      <c r="F407" s="307"/>
      <c r="G407" s="307"/>
      <c r="H407" s="307"/>
      <c r="I407" s="307"/>
      <c r="J407" s="307"/>
      <c r="K407" s="307"/>
      <c r="L407" s="307"/>
      <c r="M407" s="307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  <c r="X407" s="307"/>
      <c r="Y407" s="307"/>
      <c r="Z407" s="307"/>
    </row>
    <row r="409" spans="1:27" ht="6.95" customHeight="1">
      <c r="A409" s="390"/>
      <c r="B409" s="390"/>
      <c r="C409" s="390"/>
      <c r="D409" s="390"/>
      <c r="E409" s="390"/>
      <c r="F409" s="390"/>
      <c r="G409" s="390"/>
      <c r="H409" s="390"/>
      <c r="I409" s="390"/>
      <c r="J409" s="390"/>
      <c r="K409" s="390"/>
      <c r="L409" s="390"/>
      <c r="M409" s="390"/>
      <c r="N409" s="390"/>
      <c r="O409" s="390"/>
      <c r="P409" s="390"/>
      <c r="Q409" s="390"/>
      <c r="R409" s="390"/>
      <c r="S409" s="390"/>
      <c r="T409" s="390"/>
      <c r="U409" s="390"/>
      <c r="V409" s="390"/>
      <c r="W409" s="390"/>
      <c r="X409" s="390"/>
      <c r="Y409" s="390"/>
      <c r="Z409" s="390"/>
    </row>
    <row r="410" spans="1:27" ht="15.75">
      <c r="A410" s="391" t="s">
        <v>872</v>
      </c>
      <c r="B410" s="391"/>
      <c r="C410" s="391"/>
      <c r="D410" s="391"/>
      <c r="E410" s="391"/>
      <c r="F410" s="391"/>
      <c r="G410" s="391"/>
      <c r="H410" s="391"/>
      <c r="I410" s="391"/>
      <c r="J410" s="391"/>
      <c r="K410" s="391"/>
      <c r="L410" s="391"/>
      <c r="M410" s="391"/>
      <c r="N410" s="391"/>
      <c r="O410" s="391"/>
      <c r="P410" s="391"/>
      <c r="Q410" s="391"/>
      <c r="R410" s="391"/>
      <c r="S410" s="391"/>
      <c r="T410" s="391"/>
      <c r="U410" s="391"/>
      <c r="V410" s="391"/>
      <c r="W410" s="391"/>
      <c r="X410" s="391"/>
      <c r="Y410" s="391"/>
      <c r="Z410" s="391"/>
    </row>
    <row r="411" spans="1:27" ht="15.75">
      <c r="A411" s="391" t="s">
        <v>873</v>
      </c>
      <c r="B411" s="391"/>
      <c r="C411" s="391"/>
      <c r="D411" s="391"/>
      <c r="E411" s="391"/>
      <c r="F411" s="391"/>
      <c r="G411" s="391"/>
      <c r="H411" s="391"/>
      <c r="I411" s="391"/>
      <c r="J411" s="391"/>
      <c r="K411" s="391"/>
      <c r="L411" s="391"/>
      <c r="M411" s="391"/>
      <c r="N411" s="391"/>
      <c r="O411" s="391"/>
      <c r="P411" s="391"/>
      <c r="Q411" s="391"/>
      <c r="R411" s="391"/>
      <c r="S411" s="391"/>
      <c r="T411" s="391"/>
      <c r="U411" s="391"/>
      <c r="V411" s="391"/>
      <c r="W411" s="391"/>
      <c r="X411" s="391"/>
      <c r="Y411" s="391"/>
      <c r="Z411" s="391"/>
    </row>
    <row r="412" spans="1:27" ht="15.75">
      <c r="A412" s="391" t="s">
        <v>874</v>
      </c>
      <c r="B412" s="391"/>
      <c r="C412" s="391"/>
      <c r="D412" s="391"/>
      <c r="E412" s="391"/>
      <c r="F412" s="391"/>
      <c r="G412" s="391"/>
      <c r="H412" s="391"/>
      <c r="I412" s="391"/>
      <c r="J412" s="391"/>
      <c r="K412" s="391"/>
      <c r="L412" s="391"/>
      <c r="M412" s="391"/>
      <c r="N412" s="391"/>
      <c r="O412" s="391"/>
      <c r="P412" s="391"/>
      <c r="Q412" s="391"/>
      <c r="R412" s="391"/>
      <c r="S412" s="391"/>
      <c r="T412" s="391"/>
      <c r="U412" s="391"/>
      <c r="V412" s="391"/>
      <c r="W412" s="391"/>
      <c r="X412" s="391"/>
      <c r="Y412" s="391"/>
      <c r="Z412" s="391"/>
    </row>
    <row r="413" spans="1:27" ht="6.95" customHeight="1">
      <c r="A413" s="382"/>
      <c r="B413" s="382"/>
      <c r="C413" s="382"/>
      <c r="D413" s="382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</row>
    <row r="414" spans="1:27">
      <c r="A414" s="124" t="s">
        <v>1088</v>
      </c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 t="s">
        <v>1348</v>
      </c>
      <c r="W414" s="134"/>
      <c r="X414" s="134"/>
      <c r="Y414" s="134"/>
      <c r="Z414" s="134"/>
    </row>
    <row r="415" spans="1:27">
      <c r="A415" s="124" t="s">
        <v>1089</v>
      </c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spans="1:27">
      <c r="A416" s="124" t="s">
        <v>1090</v>
      </c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spans="1:33" ht="20.100000000000001" customHeight="1">
      <c r="A417" s="383" t="s">
        <v>923</v>
      </c>
      <c r="B417" s="384"/>
      <c r="C417" s="384"/>
      <c r="D417" s="384"/>
      <c r="E417" s="384"/>
      <c r="F417" s="384"/>
      <c r="G417" s="384"/>
      <c r="H417" s="384"/>
      <c r="I417" s="384"/>
      <c r="J417" s="384"/>
      <c r="K417" s="384"/>
      <c r="L417" s="384"/>
      <c r="M417" s="384"/>
      <c r="N417" s="384"/>
      <c r="O417" s="384"/>
      <c r="P417" s="384"/>
      <c r="Q417" s="384"/>
      <c r="R417" s="384"/>
      <c r="S417" s="384"/>
      <c r="T417" s="384"/>
      <c r="U417" s="384"/>
      <c r="V417" s="384"/>
      <c r="W417" s="384"/>
      <c r="X417" s="384"/>
      <c r="Y417" s="384"/>
      <c r="Z417" s="385"/>
    </row>
    <row r="418" spans="1:33">
      <c r="A418" s="386" t="s">
        <v>931</v>
      </c>
      <c r="B418" s="387"/>
      <c r="C418" s="387"/>
      <c r="D418" s="387"/>
      <c r="E418" s="387"/>
      <c r="F418" s="387"/>
      <c r="G418" s="387"/>
      <c r="H418" s="387"/>
      <c r="I418" s="387"/>
      <c r="J418" s="387"/>
      <c r="K418" s="387"/>
      <c r="L418" s="387"/>
      <c r="M418" s="387"/>
      <c r="N418" s="387"/>
      <c r="O418" s="387"/>
      <c r="P418" s="387"/>
      <c r="Q418" s="387"/>
      <c r="R418" s="387"/>
      <c r="S418" s="387"/>
      <c r="T418" s="387"/>
      <c r="U418" s="387"/>
      <c r="V418" s="387"/>
      <c r="W418" s="387"/>
      <c r="X418" s="387"/>
      <c r="Y418" s="387"/>
      <c r="Z418" s="387"/>
      <c r="AB418" s="303"/>
    </row>
    <row r="419" spans="1:33">
      <c r="A419" s="388" t="s">
        <v>1169</v>
      </c>
      <c r="B419" s="388"/>
      <c r="C419" s="388"/>
      <c r="D419" s="388"/>
      <c r="E419" s="388"/>
      <c r="F419" s="388"/>
      <c r="G419" s="388"/>
      <c r="H419" s="388"/>
      <c r="I419" s="388"/>
      <c r="J419" s="388"/>
      <c r="K419" s="388"/>
      <c r="L419" s="388"/>
      <c r="M419" s="388"/>
      <c r="N419" s="388"/>
      <c r="O419" s="388"/>
      <c r="P419" s="388"/>
      <c r="Q419" s="388"/>
      <c r="R419" s="388"/>
      <c r="S419" s="388"/>
      <c r="T419" s="388"/>
      <c r="U419" s="388"/>
      <c r="V419" s="388"/>
      <c r="W419" s="388"/>
      <c r="X419" s="388"/>
      <c r="Y419" s="388"/>
      <c r="Z419" s="388"/>
      <c r="AB419" s="303"/>
      <c r="AG419" s="181"/>
    </row>
    <row r="420" spans="1:33">
      <c r="A420" s="386" t="s">
        <v>1135</v>
      </c>
      <c r="B420" s="386"/>
      <c r="C420" s="386"/>
      <c r="D420" s="386"/>
      <c r="E420" s="386"/>
      <c r="F420" s="386"/>
      <c r="G420" s="386"/>
      <c r="H420" s="386"/>
      <c r="I420" s="386"/>
      <c r="J420" s="386"/>
      <c r="K420" s="386"/>
      <c r="L420" s="386"/>
      <c r="M420" s="386"/>
      <c r="N420" s="386"/>
      <c r="O420" s="386"/>
      <c r="P420" s="386"/>
      <c r="Q420" s="386"/>
      <c r="R420" s="386"/>
      <c r="S420" s="386"/>
      <c r="T420" s="386"/>
      <c r="U420" s="386"/>
      <c r="V420" s="386"/>
      <c r="W420" s="386"/>
      <c r="X420" s="386"/>
      <c r="Y420" s="386"/>
      <c r="Z420" s="386"/>
      <c r="AB420" s="303"/>
    </row>
    <row r="421" spans="1:33" ht="24.75" customHeight="1">
      <c r="A421" s="386"/>
      <c r="B421" s="386"/>
      <c r="C421" s="386"/>
      <c r="D421" s="386"/>
      <c r="E421" s="386"/>
      <c r="F421" s="386"/>
      <c r="G421" s="386"/>
      <c r="H421" s="386"/>
      <c r="I421" s="386"/>
      <c r="J421" s="386"/>
      <c r="K421" s="386"/>
      <c r="L421" s="386"/>
      <c r="M421" s="386"/>
      <c r="N421" s="386"/>
      <c r="O421" s="386"/>
      <c r="P421" s="386"/>
      <c r="Q421" s="386"/>
      <c r="R421" s="386"/>
      <c r="S421" s="386"/>
      <c r="T421" s="386"/>
      <c r="U421" s="386"/>
      <c r="V421" s="386"/>
      <c r="W421" s="386"/>
      <c r="X421" s="386"/>
      <c r="Y421" s="386"/>
      <c r="Z421" s="386"/>
      <c r="AB421" s="303"/>
    </row>
    <row r="422" spans="1:33">
      <c r="A422" s="389" t="s">
        <v>875</v>
      </c>
      <c r="B422" s="389"/>
      <c r="C422" s="389"/>
      <c r="D422" s="389"/>
      <c r="E422" s="389"/>
      <c r="F422" s="389"/>
      <c r="G422" s="389"/>
      <c r="H422" s="389"/>
      <c r="I422" s="389"/>
      <c r="J422" s="389"/>
      <c r="K422" s="389"/>
      <c r="L422" s="389"/>
      <c r="M422" s="389"/>
      <c r="N422" s="389"/>
      <c r="O422" s="389"/>
      <c r="P422" s="389"/>
      <c r="Q422" s="389"/>
      <c r="R422" s="389"/>
      <c r="S422" s="389"/>
      <c r="T422" s="389"/>
      <c r="U422" s="389"/>
      <c r="V422" s="389"/>
      <c r="W422" s="389"/>
      <c r="X422" s="389"/>
      <c r="Y422" s="389"/>
      <c r="Z422" s="389"/>
    </row>
    <row r="423" spans="1:33" ht="21.75" customHeight="1">
      <c r="A423" s="376" t="s">
        <v>190</v>
      </c>
      <c r="B423" s="376"/>
      <c r="C423" s="332" t="s">
        <v>876</v>
      </c>
      <c r="D423" s="332"/>
      <c r="E423" s="332"/>
      <c r="F423" s="332"/>
      <c r="G423" s="332"/>
      <c r="H423" s="332"/>
      <c r="I423" s="332"/>
      <c r="J423" s="332"/>
      <c r="K423" s="332"/>
      <c r="L423" s="332"/>
      <c r="M423" s="332"/>
      <c r="N423" s="332"/>
      <c r="O423" s="332"/>
      <c r="P423" s="332"/>
      <c r="Q423" s="332"/>
      <c r="R423" s="332"/>
      <c r="S423" s="332"/>
      <c r="T423" s="332"/>
      <c r="U423" s="377" t="s">
        <v>1094</v>
      </c>
      <c r="V423" s="377"/>
      <c r="W423" s="377"/>
      <c r="X423" s="377"/>
      <c r="Y423" s="377"/>
      <c r="Z423" s="377"/>
    </row>
    <row r="424" spans="1:33">
      <c r="A424" s="354">
        <v>1</v>
      </c>
      <c r="B424" s="355"/>
      <c r="C424" s="437" t="s">
        <v>1039</v>
      </c>
      <c r="D424" s="438"/>
      <c r="E424" s="438"/>
      <c r="F424" s="438"/>
      <c r="G424" s="438"/>
      <c r="H424" s="438"/>
      <c r="I424" s="438"/>
      <c r="J424" s="438"/>
      <c r="K424" s="438"/>
      <c r="L424" s="438"/>
      <c r="M424" s="438"/>
      <c r="N424" s="438"/>
      <c r="O424" s="438"/>
      <c r="P424" s="438"/>
      <c r="Q424" s="438"/>
      <c r="R424" s="438"/>
      <c r="S424" s="438"/>
      <c r="T424" s="438"/>
      <c r="U424" s="354"/>
      <c r="V424" s="355"/>
      <c r="W424" s="355"/>
      <c r="X424" s="355"/>
      <c r="Y424" s="355"/>
      <c r="Z424" s="355"/>
    </row>
    <row r="425" spans="1:33">
      <c r="A425" s="355"/>
      <c r="B425" s="355"/>
      <c r="C425" s="438"/>
      <c r="D425" s="438"/>
      <c r="E425" s="438"/>
      <c r="F425" s="438"/>
      <c r="G425" s="438"/>
      <c r="H425" s="438"/>
      <c r="I425" s="438"/>
      <c r="J425" s="438"/>
      <c r="K425" s="438"/>
      <c r="L425" s="438"/>
      <c r="M425" s="438"/>
      <c r="N425" s="438"/>
      <c r="O425" s="438"/>
      <c r="P425" s="438"/>
      <c r="Q425" s="438"/>
      <c r="R425" s="438"/>
      <c r="S425" s="438"/>
      <c r="T425" s="438"/>
      <c r="U425" s="355"/>
      <c r="V425" s="355"/>
      <c r="W425" s="355"/>
      <c r="X425" s="355"/>
      <c r="Y425" s="355"/>
      <c r="Z425" s="355"/>
    </row>
    <row r="426" spans="1:33">
      <c r="A426" s="341" t="s">
        <v>877</v>
      </c>
      <c r="B426" s="342"/>
      <c r="C426" s="342"/>
      <c r="D426" s="342"/>
      <c r="E426" s="342"/>
      <c r="F426" s="342"/>
      <c r="G426" s="342"/>
      <c r="H426" s="342"/>
      <c r="I426" s="342"/>
      <c r="J426" s="342"/>
      <c r="K426" s="342"/>
      <c r="L426" s="342"/>
      <c r="M426" s="342"/>
      <c r="N426" s="342"/>
      <c r="O426" s="343"/>
      <c r="P426" s="334" t="s">
        <v>878</v>
      </c>
      <c r="Q426" s="334"/>
      <c r="R426" s="334"/>
      <c r="S426" s="334"/>
      <c r="T426" s="334"/>
      <c r="U426" s="332" t="s">
        <v>879</v>
      </c>
      <c r="V426" s="332"/>
      <c r="W426" s="332"/>
      <c r="X426" s="332"/>
      <c r="Y426" s="332"/>
      <c r="Z426" s="332"/>
    </row>
    <row r="427" spans="1:33" ht="20.25" customHeight="1">
      <c r="A427" s="396" t="s">
        <v>1170</v>
      </c>
      <c r="B427" s="397"/>
      <c r="C427" s="397"/>
      <c r="D427" s="397"/>
      <c r="E427" s="397"/>
      <c r="F427" s="397"/>
      <c r="G427" s="397"/>
      <c r="H427" s="397"/>
      <c r="I427" s="397"/>
      <c r="J427" s="397"/>
      <c r="K427" s="397"/>
      <c r="L427" s="397"/>
      <c r="M427" s="397"/>
      <c r="N427" s="397"/>
      <c r="O427" s="398"/>
      <c r="P427" s="328" t="s">
        <v>1158</v>
      </c>
      <c r="Q427" s="375"/>
      <c r="R427" s="375"/>
      <c r="S427" s="375"/>
      <c r="T427" s="375"/>
      <c r="U427" s="328" t="s">
        <v>1159</v>
      </c>
      <c r="V427" s="375"/>
      <c r="W427" s="375"/>
      <c r="X427" s="375"/>
      <c r="Y427" s="375"/>
      <c r="Z427" s="375"/>
    </row>
    <row r="428" spans="1:33" ht="15.75" customHeight="1">
      <c r="A428" s="365"/>
      <c r="B428" s="366"/>
      <c r="C428" s="366"/>
      <c r="D428" s="366"/>
      <c r="E428" s="366"/>
      <c r="F428" s="366"/>
      <c r="G428" s="366"/>
      <c r="H428" s="366"/>
      <c r="I428" s="366"/>
      <c r="J428" s="366"/>
      <c r="K428" s="366"/>
      <c r="L428" s="366"/>
      <c r="M428" s="366"/>
      <c r="N428" s="366"/>
      <c r="O428" s="368"/>
      <c r="P428" s="375"/>
      <c r="Q428" s="375"/>
      <c r="R428" s="375"/>
      <c r="S428" s="375"/>
      <c r="T428" s="375"/>
      <c r="U428" s="375"/>
      <c r="V428" s="375"/>
      <c r="W428" s="375"/>
      <c r="X428" s="375"/>
      <c r="Y428" s="375"/>
      <c r="Z428" s="375"/>
    </row>
    <row r="429" spans="1:33">
      <c r="A429" s="341" t="s">
        <v>880</v>
      </c>
      <c r="B429" s="342"/>
      <c r="C429" s="342"/>
      <c r="D429" s="342"/>
      <c r="E429" s="342"/>
      <c r="F429" s="342"/>
      <c r="G429" s="342"/>
      <c r="H429" s="342"/>
      <c r="I429" s="342"/>
      <c r="J429" s="342"/>
      <c r="K429" s="342"/>
      <c r="L429" s="342"/>
      <c r="M429" s="342"/>
      <c r="N429" s="342"/>
      <c r="O429" s="342"/>
      <c r="P429" s="342"/>
      <c r="Q429" s="342"/>
      <c r="R429" s="342"/>
      <c r="S429" s="342"/>
      <c r="T429" s="343"/>
      <c r="U429" s="214" t="s">
        <v>881</v>
      </c>
      <c r="V429" s="215"/>
      <c r="W429" s="215"/>
      <c r="X429" s="215"/>
      <c r="Y429" s="215"/>
      <c r="Z429" s="216"/>
    </row>
    <row r="430" spans="1:33" ht="49.5" customHeight="1">
      <c r="A430" s="363" t="s">
        <v>1039</v>
      </c>
      <c r="B430" s="364"/>
      <c r="C430" s="364"/>
      <c r="D430" s="364"/>
      <c r="E430" s="364"/>
      <c r="F430" s="364"/>
      <c r="G430" s="364"/>
      <c r="H430" s="364"/>
      <c r="I430" s="394" t="s">
        <v>1171</v>
      </c>
      <c r="J430" s="394"/>
      <c r="K430" s="394"/>
      <c r="L430" s="394"/>
      <c r="M430" s="394"/>
      <c r="N430" s="394"/>
      <c r="O430" s="394"/>
      <c r="P430" s="394"/>
      <c r="Q430" s="394"/>
      <c r="R430" s="394"/>
      <c r="S430" s="364" t="s">
        <v>1097</v>
      </c>
      <c r="T430" s="367"/>
      <c r="U430" s="369" t="s">
        <v>1098</v>
      </c>
      <c r="V430" s="369"/>
      <c r="W430" s="369"/>
      <c r="X430" s="369"/>
      <c r="Y430" s="369"/>
      <c r="Z430" s="369"/>
    </row>
    <row r="431" spans="1:33" ht="46.5" customHeight="1">
      <c r="A431" s="365"/>
      <c r="B431" s="366"/>
      <c r="C431" s="366"/>
      <c r="D431" s="366"/>
      <c r="E431" s="366"/>
      <c r="F431" s="366"/>
      <c r="G431" s="366"/>
      <c r="H431" s="366"/>
      <c r="I431" s="395" t="s">
        <v>1243</v>
      </c>
      <c r="J431" s="395"/>
      <c r="K431" s="395"/>
      <c r="L431" s="395"/>
      <c r="M431" s="395"/>
      <c r="N431" s="395"/>
      <c r="O431" s="395"/>
      <c r="P431" s="395"/>
      <c r="Q431" s="395"/>
      <c r="R431" s="395"/>
      <c r="S431" s="366"/>
      <c r="T431" s="368"/>
      <c r="U431" s="370"/>
      <c r="V431" s="370"/>
      <c r="W431" s="370"/>
      <c r="X431" s="370"/>
      <c r="Y431" s="370"/>
      <c r="Z431" s="370"/>
    </row>
    <row r="432" spans="1:33">
      <c r="A432" s="341" t="s">
        <v>882</v>
      </c>
      <c r="B432" s="342"/>
      <c r="C432" s="342"/>
      <c r="D432" s="342"/>
      <c r="E432" s="342"/>
      <c r="F432" s="342"/>
      <c r="G432" s="343"/>
      <c r="H432" s="334" t="s">
        <v>883</v>
      </c>
      <c r="I432" s="334"/>
      <c r="J432" s="334"/>
      <c r="K432" s="334"/>
      <c r="L432" s="334"/>
      <c r="M432" s="334"/>
      <c r="N432" s="334"/>
      <c r="O432" s="334"/>
      <c r="P432" s="334" t="s">
        <v>884</v>
      </c>
      <c r="Q432" s="334"/>
      <c r="R432" s="334"/>
      <c r="S432" s="334"/>
      <c r="T432" s="334"/>
      <c r="U432" s="334"/>
      <c r="V432" s="334"/>
      <c r="W432" s="334"/>
      <c r="X432" s="334"/>
      <c r="Y432" s="334"/>
      <c r="Z432" s="334"/>
    </row>
    <row r="433" spans="1:26">
      <c r="A433" s="362" t="s">
        <v>1162</v>
      </c>
      <c r="B433" s="362"/>
      <c r="C433" s="362"/>
      <c r="D433" s="362"/>
      <c r="E433" s="362"/>
      <c r="F433" s="362"/>
      <c r="G433" s="362"/>
      <c r="H433" s="362" t="s">
        <v>1101</v>
      </c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362"/>
      <c r="W433" s="362"/>
      <c r="X433" s="362"/>
      <c r="Y433" s="362"/>
      <c r="Z433" s="362"/>
    </row>
    <row r="434" spans="1:26">
      <c r="A434" s="332" t="s">
        <v>885</v>
      </c>
      <c r="B434" s="332"/>
      <c r="C434" s="332"/>
      <c r="D434" s="332"/>
      <c r="E434" s="332"/>
      <c r="F434" s="332"/>
      <c r="G434" s="332"/>
      <c r="H434" s="332"/>
      <c r="I434" s="332"/>
      <c r="J434" s="334" t="s">
        <v>886</v>
      </c>
      <c r="K434" s="334"/>
      <c r="L434" s="334"/>
      <c r="M434" s="334"/>
      <c r="N434" s="334"/>
      <c r="O434" s="334"/>
      <c r="P434" s="334"/>
      <c r="Q434" s="334"/>
      <c r="R434" s="334"/>
      <c r="S434" s="334"/>
      <c r="T434" s="334"/>
      <c r="U434" s="334"/>
      <c r="V434" s="334"/>
      <c r="W434" s="334"/>
      <c r="X434" s="334"/>
      <c r="Y434" s="334"/>
      <c r="Z434" s="334"/>
    </row>
    <row r="435" spans="1:26" ht="15" customHeight="1">
      <c r="A435" s="332"/>
      <c r="B435" s="332"/>
      <c r="C435" s="332"/>
      <c r="D435" s="332"/>
      <c r="E435" s="332"/>
      <c r="F435" s="332"/>
      <c r="G435" s="332"/>
      <c r="H435" s="332"/>
      <c r="I435" s="332"/>
      <c r="J435" s="334" t="s">
        <v>887</v>
      </c>
      <c r="K435" s="334"/>
      <c r="L435" s="334"/>
      <c r="M435" s="334"/>
      <c r="N435" s="334" t="s">
        <v>888</v>
      </c>
      <c r="O435" s="334"/>
      <c r="P435" s="334"/>
      <c r="Q435" s="334"/>
      <c r="R435" s="334"/>
      <c r="S435" s="334"/>
      <c r="T435" s="334"/>
      <c r="U435" s="334" t="s">
        <v>889</v>
      </c>
      <c r="V435" s="334"/>
      <c r="W435" s="334"/>
      <c r="X435" s="334"/>
      <c r="Y435" s="334"/>
      <c r="Z435" s="334"/>
    </row>
    <row r="436" spans="1:26">
      <c r="A436" s="361" t="s">
        <v>1102</v>
      </c>
      <c r="B436" s="362"/>
      <c r="C436" s="362"/>
      <c r="D436" s="362"/>
      <c r="E436" s="362"/>
      <c r="F436" s="362"/>
      <c r="G436" s="362"/>
      <c r="H436" s="362"/>
      <c r="I436" s="362"/>
      <c r="J436" s="361">
        <v>2025</v>
      </c>
      <c r="K436" s="362"/>
      <c r="L436" s="362"/>
      <c r="M436" s="362"/>
      <c r="N436" s="361"/>
      <c r="O436" s="362"/>
      <c r="P436" s="362"/>
      <c r="Q436" s="362"/>
      <c r="R436" s="362"/>
      <c r="S436" s="362"/>
      <c r="T436" s="362"/>
      <c r="U436" s="361"/>
      <c r="V436" s="362"/>
      <c r="W436" s="362"/>
      <c r="X436" s="362"/>
      <c r="Y436" s="362"/>
      <c r="Z436" s="362"/>
    </row>
    <row r="437" spans="1:26">
      <c r="A437" s="334" t="s">
        <v>890</v>
      </c>
      <c r="B437" s="334"/>
      <c r="C437" s="334"/>
      <c r="D437" s="334"/>
      <c r="E437" s="334"/>
      <c r="F437" s="334"/>
      <c r="G437" s="334"/>
      <c r="H437" s="334"/>
      <c r="I437" s="334"/>
      <c r="J437" s="334" t="s">
        <v>891</v>
      </c>
      <c r="K437" s="334"/>
      <c r="L437" s="334"/>
      <c r="M437" s="334"/>
      <c r="N437" s="334"/>
      <c r="O437" s="334"/>
      <c r="P437" s="334"/>
      <c r="Q437" s="334"/>
      <c r="R437" s="334"/>
      <c r="S437" s="334"/>
      <c r="T437" s="334"/>
      <c r="U437" s="334"/>
      <c r="V437" s="334"/>
      <c r="W437" s="334"/>
      <c r="X437" s="334"/>
      <c r="Y437" s="334"/>
      <c r="Z437" s="334"/>
    </row>
    <row r="438" spans="1:26">
      <c r="A438" s="358" t="s">
        <v>892</v>
      </c>
      <c r="B438" s="358"/>
      <c r="C438" s="358"/>
      <c r="D438" s="359" t="s">
        <v>893</v>
      </c>
      <c r="E438" s="359"/>
      <c r="F438" s="359"/>
      <c r="G438" s="360" t="s">
        <v>894</v>
      </c>
      <c r="H438" s="360"/>
      <c r="I438" s="360"/>
      <c r="J438" s="334" t="s">
        <v>887</v>
      </c>
      <c r="K438" s="334"/>
      <c r="L438" s="334"/>
      <c r="M438" s="334"/>
      <c r="N438" s="334" t="s">
        <v>888</v>
      </c>
      <c r="O438" s="334"/>
      <c r="P438" s="334"/>
      <c r="Q438" s="334"/>
      <c r="R438" s="334"/>
      <c r="S438" s="334"/>
      <c r="T438" s="334"/>
      <c r="U438" s="334" t="s">
        <v>889</v>
      </c>
      <c r="V438" s="334"/>
      <c r="W438" s="334"/>
      <c r="X438" s="334"/>
      <c r="Y438" s="334"/>
      <c r="Z438" s="334"/>
    </row>
    <row r="439" spans="1:26">
      <c r="A439" s="350" t="s">
        <v>930</v>
      </c>
      <c r="B439" s="351"/>
      <c r="C439" s="351"/>
      <c r="D439" s="352" t="s">
        <v>1103</v>
      </c>
      <c r="E439" s="353"/>
      <c r="F439" s="353"/>
      <c r="G439" s="352" t="s">
        <v>1104</v>
      </c>
      <c r="H439" s="353"/>
      <c r="I439" s="353"/>
      <c r="J439" s="354">
        <v>2026</v>
      </c>
      <c r="K439" s="355"/>
      <c r="L439" s="355"/>
      <c r="M439" s="355"/>
      <c r="N439" s="354" t="s">
        <v>1100</v>
      </c>
      <c r="O439" s="355"/>
      <c r="P439" s="355"/>
      <c r="Q439" s="355"/>
      <c r="R439" s="355"/>
      <c r="S439" s="355"/>
      <c r="T439" s="355"/>
      <c r="U439" s="356">
        <v>1</v>
      </c>
      <c r="V439" s="357"/>
      <c r="W439" s="357"/>
      <c r="X439" s="357"/>
      <c r="Y439" s="357"/>
      <c r="Z439" s="357"/>
    </row>
    <row r="440" spans="1:26">
      <c r="A440" s="334" t="s">
        <v>895</v>
      </c>
      <c r="B440" s="334"/>
      <c r="C440" s="334"/>
      <c r="D440" s="334"/>
      <c r="E440" s="334"/>
      <c r="F440" s="334"/>
      <c r="G440" s="334"/>
      <c r="H440" s="334"/>
      <c r="I440" s="334"/>
      <c r="J440" s="334"/>
      <c r="K440" s="334"/>
      <c r="L440" s="334"/>
      <c r="M440" s="334"/>
      <c r="N440" s="334"/>
      <c r="O440" s="334"/>
      <c r="P440" s="334"/>
      <c r="Q440" s="334"/>
      <c r="R440" s="334"/>
      <c r="S440" s="334"/>
      <c r="T440" s="334"/>
      <c r="U440" s="334"/>
      <c r="V440" s="334"/>
      <c r="W440" s="334"/>
      <c r="X440" s="334"/>
      <c r="Y440" s="334"/>
      <c r="Z440" s="334"/>
    </row>
    <row r="441" spans="1:26" ht="16.5" customHeight="1">
      <c r="A441" s="334" t="s">
        <v>876</v>
      </c>
      <c r="B441" s="334"/>
      <c r="C441" s="334"/>
      <c r="D441" s="334"/>
      <c r="E441" s="334"/>
      <c r="F441" s="334"/>
      <c r="G441" s="334"/>
      <c r="H441" s="334"/>
      <c r="I441" s="334"/>
      <c r="J441" s="334"/>
      <c r="K441" s="334"/>
      <c r="L441" s="334"/>
      <c r="M441" s="334"/>
      <c r="N441" s="334" t="s">
        <v>896</v>
      </c>
      <c r="O441" s="334"/>
      <c r="P441" s="334"/>
      <c r="Q441" s="334"/>
      <c r="R441" s="334"/>
      <c r="S441" s="334"/>
      <c r="T441" s="334"/>
      <c r="U441" s="344" t="s">
        <v>1105</v>
      </c>
      <c r="V441" s="344"/>
      <c r="W441" s="344"/>
      <c r="X441" s="344"/>
      <c r="Y441" s="344"/>
      <c r="Z441" s="344"/>
    </row>
    <row r="442" spans="1:26" ht="45.75" customHeight="1">
      <c r="A442" s="318" t="s">
        <v>1171</v>
      </c>
      <c r="B442" s="318"/>
      <c r="C442" s="318"/>
      <c r="D442" s="318"/>
      <c r="E442" s="318"/>
      <c r="F442" s="318"/>
      <c r="G442" s="318"/>
      <c r="H442" s="318"/>
      <c r="I442" s="318"/>
      <c r="J442" s="318"/>
      <c r="K442" s="318"/>
      <c r="L442" s="318"/>
      <c r="M442" s="318"/>
      <c r="N442" s="328" t="s">
        <v>1163</v>
      </c>
      <c r="O442" s="328"/>
      <c r="P442" s="328"/>
      <c r="Q442" s="328"/>
      <c r="R442" s="328"/>
      <c r="S442" s="328"/>
      <c r="T442" s="328"/>
      <c r="U442" s="335"/>
      <c r="V442" s="345"/>
      <c r="W442" s="345"/>
      <c r="X442" s="345"/>
      <c r="Y442" s="345"/>
      <c r="Z442" s="346"/>
    </row>
    <row r="443" spans="1:26" ht="32.25" customHeight="1">
      <c r="A443" s="318" t="s">
        <v>1243</v>
      </c>
      <c r="B443" s="318"/>
      <c r="C443" s="318"/>
      <c r="D443" s="318"/>
      <c r="E443" s="318"/>
      <c r="F443" s="318"/>
      <c r="G443" s="318"/>
      <c r="H443" s="318"/>
      <c r="I443" s="318"/>
      <c r="J443" s="318"/>
      <c r="K443" s="318"/>
      <c r="L443" s="318"/>
      <c r="M443" s="318"/>
      <c r="N443" s="328" t="s">
        <v>1163</v>
      </c>
      <c r="O443" s="328"/>
      <c r="P443" s="328"/>
      <c r="Q443" s="328"/>
      <c r="R443" s="328"/>
      <c r="S443" s="328"/>
      <c r="T443" s="328"/>
      <c r="U443" s="347"/>
      <c r="V443" s="348"/>
      <c r="W443" s="348"/>
      <c r="X443" s="348"/>
      <c r="Y443" s="348"/>
      <c r="Z443" s="349"/>
    </row>
    <row r="444" spans="1:26">
      <c r="A444" s="334" t="s">
        <v>897</v>
      </c>
      <c r="B444" s="334"/>
      <c r="C444" s="334"/>
      <c r="D444" s="334"/>
      <c r="E444" s="334"/>
      <c r="F444" s="334"/>
      <c r="G444" s="334"/>
      <c r="H444" s="334"/>
      <c r="I444" s="334"/>
      <c r="J444" s="334"/>
      <c r="K444" s="334"/>
      <c r="L444" s="334"/>
      <c r="M444" s="334"/>
      <c r="N444" s="334"/>
      <c r="O444" s="334"/>
      <c r="P444" s="334"/>
      <c r="Q444" s="334"/>
      <c r="R444" s="334"/>
      <c r="S444" s="334"/>
      <c r="T444" s="334"/>
      <c r="U444" s="334"/>
      <c r="V444" s="334"/>
      <c r="W444" s="334"/>
      <c r="X444" s="334"/>
      <c r="Y444" s="334"/>
      <c r="Z444" s="334"/>
    </row>
    <row r="445" spans="1:26">
      <c r="A445" s="335"/>
      <c r="B445" s="336"/>
      <c r="C445" s="336"/>
      <c r="D445" s="336"/>
      <c r="E445" s="336"/>
      <c r="F445" s="336"/>
      <c r="G445" s="336"/>
      <c r="H445" s="336"/>
      <c r="I445" s="336"/>
      <c r="J445" s="336"/>
      <c r="K445" s="336"/>
      <c r="L445" s="336"/>
      <c r="M445" s="336"/>
      <c r="N445" s="336"/>
      <c r="O445" s="336"/>
      <c r="P445" s="336"/>
      <c r="Q445" s="336"/>
      <c r="R445" s="336"/>
      <c r="S445" s="336"/>
      <c r="T445" s="336"/>
      <c r="U445" s="336"/>
      <c r="V445" s="336"/>
      <c r="W445" s="336"/>
      <c r="X445" s="336"/>
      <c r="Y445" s="336"/>
      <c r="Z445" s="337"/>
    </row>
    <row r="446" spans="1:26" ht="4.5" customHeight="1">
      <c r="A446" s="338"/>
      <c r="B446" s="339"/>
      <c r="C446" s="339"/>
      <c r="D446" s="339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40"/>
    </row>
    <row r="447" spans="1:26">
      <c r="A447" s="334" t="s">
        <v>898</v>
      </c>
      <c r="B447" s="334"/>
      <c r="C447" s="334"/>
      <c r="D447" s="334"/>
      <c r="E447" s="334"/>
      <c r="F447" s="334"/>
      <c r="G447" s="334"/>
      <c r="H447" s="334"/>
      <c r="I447" s="334"/>
      <c r="J447" s="334"/>
      <c r="K447" s="334"/>
      <c r="L447" s="334"/>
      <c r="M447" s="334"/>
      <c r="N447" s="334"/>
      <c r="O447" s="334"/>
      <c r="P447" s="334"/>
      <c r="Q447" s="334"/>
      <c r="R447" s="334"/>
      <c r="S447" s="334"/>
      <c r="T447" s="334"/>
      <c r="U447" s="334"/>
      <c r="V447" s="334"/>
      <c r="W447" s="334"/>
      <c r="X447" s="334"/>
      <c r="Y447" s="334"/>
      <c r="Z447" s="334"/>
    </row>
    <row r="448" spans="1:26">
      <c r="A448" s="341" t="s">
        <v>899</v>
      </c>
      <c r="B448" s="342"/>
      <c r="C448" s="342"/>
      <c r="D448" s="342"/>
      <c r="E448" s="342"/>
      <c r="F448" s="342"/>
      <c r="G448" s="342"/>
      <c r="H448" s="342"/>
      <c r="I448" s="342"/>
      <c r="J448" s="342"/>
      <c r="K448" s="342"/>
      <c r="L448" s="343"/>
      <c r="M448" s="341" t="s">
        <v>900</v>
      </c>
      <c r="N448" s="342"/>
      <c r="O448" s="342"/>
      <c r="P448" s="342"/>
      <c r="Q448" s="342"/>
      <c r="R448" s="343"/>
      <c r="S448" s="341" t="s">
        <v>901</v>
      </c>
      <c r="T448" s="342"/>
      <c r="U448" s="342"/>
      <c r="V448" s="342"/>
      <c r="W448" s="342"/>
      <c r="X448" s="342"/>
      <c r="Y448" s="342"/>
      <c r="Z448" s="343"/>
    </row>
    <row r="449" spans="1:27" ht="15" customHeight="1">
      <c r="A449" s="322" t="s">
        <v>932</v>
      </c>
      <c r="B449" s="323"/>
      <c r="C449" s="323"/>
      <c r="D449" s="323"/>
      <c r="E449" s="323"/>
      <c r="F449" s="323"/>
      <c r="G449" s="323"/>
      <c r="H449" s="323"/>
      <c r="I449" s="323"/>
      <c r="J449" s="323"/>
      <c r="K449" s="323"/>
      <c r="L449" s="324"/>
      <c r="M449" s="322" t="s">
        <v>1140</v>
      </c>
      <c r="N449" s="323"/>
      <c r="O449" s="323"/>
      <c r="P449" s="323"/>
      <c r="Q449" s="323"/>
      <c r="R449" s="324"/>
      <c r="S449" s="425" t="s">
        <v>910</v>
      </c>
      <c r="T449" s="426"/>
      <c r="U449" s="426"/>
      <c r="V449" s="426"/>
      <c r="W449" s="426"/>
      <c r="X449" s="426"/>
      <c r="Y449" s="426"/>
      <c r="Z449" s="427"/>
    </row>
    <row r="450" spans="1:27">
      <c r="A450" s="325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7"/>
      <c r="M450" s="325"/>
      <c r="N450" s="326"/>
      <c r="O450" s="326"/>
      <c r="P450" s="326"/>
      <c r="Q450" s="326"/>
      <c r="R450" s="327"/>
      <c r="S450" s="428"/>
      <c r="T450" s="429"/>
      <c r="U450" s="429"/>
      <c r="V450" s="429"/>
      <c r="W450" s="429"/>
      <c r="X450" s="429"/>
      <c r="Y450" s="429"/>
      <c r="Z450" s="430"/>
    </row>
    <row r="451" spans="1:27" ht="27" customHeight="1">
      <c r="A451" s="329" t="s">
        <v>902</v>
      </c>
      <c r="B451" s="330"/>
      <c r="C451" s="330"/>
      <c r="D451" s="330"/>
      <c r="E451" s="330"/>
      <c r="F451" s="330"/>
      <c r="G451" s="330"/>
      <c r="H451" s="330"/>
      <c r="I451" s="330"/>
      <c r="J451" s="330"/>
      <c r="K451" s="330"/>
      <c r="L451" s="331"/>
      <c r="M451" s="329" t="s">
        <v>1108</v>
      </c>
      <c r="N451" s="330"/>
      <c r="O451" s="330"/>
      <c r="P451" s="330"/>
      <c r="Q451" s="330"/>
      <c r="R451" s="331"/>
      <c r="S451" s="431" t="s">
        <v>1109</v>
      </c>
      <c r="T451" s="432"/>
      <c r="U451" s="432"/>
      <c r="V451" s="432"/>
      <c r="W451" s="432"/>
      <c r="X451" s="432"/>
      <c r="Y451" s="432"/>
      <c r="Z451" s="433"/>
    </row>
    <row r="452" spans="1:27" ht="9.9499999999999993" customHeight="1">
      <c r="A452" s="396" t="s">
        <v>1141</v>
      </c>
      <c r="B452" s="397"/>
      <c r="C452" s="397"/>
      <c r="D452" s="397"/>
      <c r="E452" s="397"/>
      <c r="F452" s="397"/>
      <c r="G452" s="397"/>
      <c r="H452" s="397"/>
      <c r="I452" s="397"/>
      <c r="J452" s="397"/>
      <c r="K452" s="397"/>
      <c r="L452" s="398"/>
      <c r="M452" s="396" t="s">
        <v>933</v>
      </c>
      <c r="N452" s="397"/>
      <c r="O452" s="397"/>
      <c r="P452" s="397"/>
      <c r="Q452" s="397"/>
      <c r="R452" s="398"/>
      <c r="S452" s="424" t="s">
        <v>934</v>
      </c>
      <c r="T452" s="397"/>
      <c r="U452" s="397"/>
      <c r="V452" s="397"/>
      <c r="W452" s="397"/>
      <c r="X452" s="397"/>
      <c r="Y452" s="397"/>
      <c r="Z452" s="398"/>
    </row>
    <row r="453" spans="1:27" ht="22.5" customHeight="1">
      <c r="A453" s="365"/>
      <c r="B453" s="366"/>
      <c r="C453" s="366"/>
      <c r="D453" s="366"/>
      <c r="E453" s="366"/>
      <c r="F453" s="366"/>
      <c r="G453" s="366"/>
      <c r="H453" s="366"/>
      <c r="I453" s="366"/>
      <c r="J453" s="366"/>
      <c r="K453" s="366"/>
      <c r="L453" s="368"/>
      <c r="M453" s="365"/>
      <c r="N453" s="366"/>
      <c r="O453" s="366"/>
      <c r="P453" s="366"/>
      <c r="Q453" s="366"/>
      <c r="R453" s="368"/>
      <c r="S453" s="365"/>
      <c r="T453" s="366"/>
      <c r="U453" s="366"/>
      <c r="V453" s="366"/>
      <c r="W453" s="366"/>
      <c r="X453" s="366"/>
      <c r="Y453" s="366"/>
      <c r="Z453" s="368"/>
    </row>
    <row r="454" spans="1:27">
      <c r="A454" s="414" t="s">
        <v>1133</v>
      </c>
      <c r="B454" s="414"/>
      <c r="C454" s="414"/>
      <c r="D454" s="414"/>
      <c r="E454" s="414"/>
      <c r="F454" s="414"/>
      <c r="G454" s="414"/>
      <c r="H454" s="414"/>
      <c r="I454" s="414"/>
      <c r="J454" s="414" t="s">
        <v>1134</v>
      </c>
      <c r="K454" s="414"/>
      <c r="L454" s="414"/>
      <c r="M454" s="414"/>
      <c r="N454" s="414"/>
      <c r="O454" s="414"/>
      <c r="P454" s="414"/>
      <c r="Q454" s="414"/>
      <c r="R454" s="414" t="s">
        <v>903</v>
      </c>
      <c r="S454" s="414"/>
      <c r="T454" s="414"/>
      <c r="U454" s="414"/>
      <c r="V454" s="414"/>
      <c r="W454" s="414"/>
      <c r="X454" s="414"/>
      <c r="Y454" s="414"/>
      <c r="Z454" s="414"/>
      <c r="AA454" s="128"/>
    </row>
    <row r="455" spans="1:27" ht="15" customHeight="1">
      <c r="A455" s="417" t="s">
        <v>1305</v>
      </c>
      <c r="B455" s="418"/>
      <c r="C455" s="418"/>
      <c r="D455" s="418"/>
      <c r="E455" s="418"/>
      <c r="F455" s="418"/>
      <c r="G455" s="418"/>
      <c r="H455" s="418"/>
      <c r="I455" s="419"/>
      <c r="J455" s="417" t="s">
        <v>932</v>
      </c>
      <c r="K455" s="418"/>
      <c r="L455" s="418"/>
      <c r="M455" s="418"/>
      <c r="N455" s="418"/>
      <c r="O455" s="418"/>
      <c r="P455" s="418"/>
      <c r="Q455" s="419"/>
      <c r="R455" s="420" t="s">
        <v>1142</v>
      </c>
      <c r="S455" s="421"/>
      <c r="T455" s="421"/>
      <c r="U455" s="421"/>
      <c r="V455" s="421"/>
      <c r="W455" s="421"/>
      <c r="X455" s="421"/>
      <c r="Y455" s="421"/>
      <c r="Z455" s="422"/>
    </row>
    <row r="456" spans="1:27" ht="20.25" customHeight="1">
      <c r="A456" s="404"/>
      <c r="B456" s="405"/>
      <c r="C456" s="405"/>
      <c r="D456" s="405"/>
      <c r="E456" s="405"/>
      <c r="F456" s="405"/>
      <c r="G456" s="405"/>
      <c r="H456" s="405"/>
      <c r="I456" s="406"/>
      <c r="J456" s="404"/>
      <c r="K456" s="405"/>
      <c r="L456" s="405"/>
      <c r="M456" s="405"/>
      <c r="N456" s="405"/>
      <c r="O456" s="405"/>
      <c r="P456" s="405"/>
      <c r="Q456" s="406"/>
      <c r="R456" s="401"/>
      <c r="S456" s="402"/>
      <c r="T456" s="402"/>
      <c r="U456" s="402"/>
      <c r="V456" s="402"/>
      <c r="W456" s="402"/>
      <c r="X456" s="402"/>
      <c r="Y456" s="402"/>
      <c r="Z456" s="403"/>
    </row>
    <row r="457" spans="1:27" ht="33.75" customHeight="1">
      <c r="A457" s="411" t="s">
        <v>1143</v>
      </c>
      <c r="B457" s="423"/>
      <c r="C457" s="423"/>
      <c r="D457" s="423"/>
      <c r="E457" s="423"/>
      <c r="F457" s="423"/>
      <c r="G457" s="423"/>
      <c r="H457" s="423"/>
      <c r="I457" s="423"/>
      <c r="J457" s="411" t="s">
        <v>1141</v>
      </c>
      <c r="K457" s="411"/>
      <c r="L457" s="411"/>
      <c r="M457" s="411"/>
      <c r="N457" s="411"/>
      <c r="O457" s="411"/>
      <c r="P457" s="411"/>
      <c r="Q457" s="411"/>
      <c r="R457" s="375" t="s">
        <v>1144</v>
      </c>
      <c r="S457" s="407"/>
      <c r="T457" s="407"/>
      <c r="U457" s="407"/>
      <c r="V457" s="407"/>
      <c r="W457" s="407"/>
      <c r="X457" s="407"/>
      <c r="Y457" s="407"/>
      <c r="Z457" s="407"/>
    </row>
    <row r="458" spans="1:27" ht="9.9499999999999993" customHeight="1">
      <c r="A458" s="436" t="s">
        <v>904</v>
      </c>
      <c r="B458" s="436"/>
      <c r="C458" s="436"/>
      <c r="D458" s="436"/>
      <c r="E458" s="436"/>
      <c r="F458" s="436"/>
      <c r="G458" s="436"/>
      <c r="H458" s="436"/>
      <c r="I458" s="436"/>
      <c r="J458" s="436"/>
      <c r="K458" s="436"/>
      <c r="L458" s="436"/>
      <c r="M458" s="436"/>
      <c r="N458" s="436"/>
      <c r="O458" s="436"/>
      <c r="P458" s="436"/>
      <c r="Q458" s="436"/>
      <c r="R458" s="436"/>
      <c r="S458" s="436"/>
      <c r="T458" s="436"/>
      <c r="U458" s="436"/>
      <c r="V458" s="436"/>
      <c r="W458" s="436"/>
      <c r="X458" s="436"/>
      <c r="Y458" s="436"/>
      <c r="Z458" s="436"/>
    </row>
    <row r="459" spans="1:27" ht="9.9499999999999993" customHeight="1">
      <c r="A459" s="307" t="s">
        <v>905</v>
      </c>
      <c r="B459" s="307"/>
      <c r="C459" s="307"/>
      <c r="D459" s="307"/>
      <c r="E459" s="307"/>
      <c r="F459" s="307"/>
      <c r="G459" s="307"/>
      <c r="H459" s="307"/>
      <c r="I459" s="307"/>
      <c r="J459" s="307"/>
      <c r="K459" s="307"/>
      <c r="L459" s="307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07"/>
      <c r="Z459" s="307"/>
    </row>
    <row r="461" spans="1:27" ht="6.95" customHeight="1">
      <c r="A461" s="390"/>
      <c r="B461" s="390"/>
      <c r="C461" s="390"/>
      <c r="D461" s="390"/>
      <c r="E461" s="390"/>
      <c r="F461" s="390"/>
      <c r="G461" s="390"/>
      <c r="H461" s="390"/>
      <c r="I461" s="390"/>
      <c r="J461" s="390"/>
      <c r="K461" s="390"/>
      <c r="L461" s="390"/>
      <c r="M461" s="390"/>
      <c r="N461" s="390"/>
      <c r="O461" s="390"/>
      <c r="P461" s="390"/>
      <c r="Q461" s="390"/>
      <c r="R461" s="390"/>
      <c r="S461" s="390"/>
      <c r="T461" s="390"/>
      <c r="U461" s="390"/>
      <c r="V461" s="390"/>
      <c r="W461" s="390"/>
      <c r="X461" s="390"/>
      <c r="Y461" s="390"/>
      <c r="Z461" s="390"/>
    </row>
    <row r="462" spans="1:27" ht="15.75">
      <c r="A462" s="391" t="s">
        <v>872</v>
      </c>
      <c r="B462" s="391"/>
      <c r="C462" s="391"/>
      <c r="D462" s="391"/>
      <c r="E462" s="391"/>
      <c r="F462" s="391"/>
      <c r="G462" s="391"/>
      <c r="H462" s="391"/>
      <c r="I462" s="391"/>
      <c r="J462" s="391"/>
      <c r="K462" s="391"/>
      <c r="L462" s="391"/>
      <c r="M462" s="391"/>
      <c r="N462" s="391"/>
      <c r="O462" s="391"/>
      <c r="P462" s="391"/>
      <c r="Q462" s="391"/>
      <c r="R462" s="391"/>
      <c r="S462" s="391"/>
      <c r="T462" s="391"/>
      <c r="U462" s="391"/>
      <c r="V462" s="391"/>
      <c r="W462" s="391"/>
      <c r="X462" s="391"/>
      <c r="Y462" s="391"/>
      <c r="Z462" s="391"/>
    </row>
    <row r="463" spans="1:27" ht="15.75">
      <c r="A463" s="391" t="s">
        <v>873</v>
      </c>
      <c r="B463" s="391"/>
      <c r="C463" s="391"/>
      <c r="D463" s="391"/>
      <c r="E463" s="391"/>
      <c r="F463" s="391"/>
      <c r="G463" s="391"/>
      <c r="H463" s="391"/>
      <c r="I463" s="391"/>
      <c r="J463" s="391"/>
      <c r="K463" s="391"/>
      <c r="L463" s="391"/>
      <c r="M463" s="391"/>
      <c r="N463" s="391"/>
      <c r="O463" s="391"/>
      <c r="P463" s="391"/>
      <c r="Q463" s="391"/>
      <c r="R463" s="391"/>
      <c r="S463" s="391"/>
      <c r="T463" s="391"/>
      <c r="U463" s="391"/>
      <c r="V463" s="391"/>
      <c r="W463" s="391"/>
      <c r="X463" s="391"/>
      <c r="Y463" s="391"/>
      <c r="Z463" s="391"/>
    </row>
    <row r="464" spans="1:27" ht="15.75">
      <c r="A464" s="391" t="s">
        <v>874</v>
      </c>
      <c r="B464" s="391"/>
      <c r="C464" s="391"/>
      <c r="D464" s="391"/>
      <c r="E464" s="391"/>
      <c r="F464" s="391"/>
      <c r="G464" s="391"/>
      <c r="H464" s="391"/>
      <c r="I464" s="391"/>
      <c r="J464" s="391"/>
      <c r="K464" s="391"/>
      <c r="L464" s="391"/>
      <c r="M464" s="391"/>
      <c r="N464" s="391"/>
      <c r="O464" s="391"/>
      <c r="P464" s="391"/>
      <c r="Q464" s="391"/>
      <c r="R464" s="391"/>
      <c r="S464" s="391"/>
      <c r="T464" s="391"/>
      <c r="U464" s="391"/>
      <c r="V464" s="391"/>
      <c r="W464" s="391"/>
      <c r="X464" s="391"/>
      <c r="Y464" s="391"/>
      <c r="Z464" s="391"/>
    </row>
    <row r="465" spans="1:33" ht="6.95" customHeight="1">
      <c r="A465" s="382"/>
      <c r="B465" s="382"/>
      <c r="C465" s="382"/>
      <c r="D465" s="382"/>
      <c r="E465" s="382"/>
      <c r="F465" s="382"/>
      <c r="G465" s="382"/>
      <c r="H465" s="382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</row>
    <row r="466" spans="1:33">
      <c r="A466" s="124" t="s">
        <v>1088</v>
      </c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 t="s">
        <v>1251</v>
      </c>
      <c r="W466" s="134"/>
      <c r="X466" s="134"/>
      <c r="Y466" s="134"/>
      <c r="Z466" s="134"/>
    </row>
    <row r="467" spans="1:33">
      <c r="A467" s="124" t="s">
        <v>1089</v>
      </c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spans="1:33">
      <c r="A468" s="124" t="s">
        <v>1090</v>
      </c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spans="1:33" ht="20.100000000000001" customHeight="1">
      <c r="A469" s="383" t="s">
        <v>923</v>
      </c>
      <c r="B469" s="384"/>
      <c r="C469" s="384"/>
      <c r="D469" s="384"/>
      <c r="E469" s="384"/>
      <c r="F469" s="384"/>
      <c r="G469" s="384"/>
      <c r="H469" s="384"/>
      <c r="I469" s="384"/>
      <c r="J469" s="384"/>
      <c r="K469" s="384"/>
      <c r="L469" s="384"/>
      <c r="M469" s="384"/>
      <c r="N469" s="384"/>
      <c r="O469" s="384"/>
      <c r="P469" s="384"/>
      <c r="Q469" s="384"/>
      <c r="R469" s="384"/>
      <c r="S469" s="384"/>
      <c r="T469" s="384"/>
      <c r="U469" s="384"/>
      <c r="V469" s="384"/>
      <c r="W469" s="384"/>
      <c r="X469" s="384"/>
      <c r="Y469" s="384"/>
      <c r="Z469" s="385"/>
    </row>
    <row r="470" spans="1:33">
      <c r="A470" s="386" t="s">
        <v>931</v>
      </c>
      <c r="B470" s="387"/>
      <c r="C470" s="387"/>
      <c r="D470" s="387"/>
      <c r="E470" s="387"/>
      <c r="F470" s="387"/>
      <c r="G470" s="387"/>
      <c r="H470" s="387"/>
      <c r="I470" s="387"/>
      <c r="J470" s="387"/>
      <c r="K470" s="387"/>
      <c r="L470" s="387"/>
      <c r="M470" s="387"/>
      <c r="N470" s="387"/>
      <c r="O470" s="387"/>
      <c r="P470" s="387"/>
      <c r="Q470" s="387"/>
      <c r="R470" s="387"/>
      <c r="S470" s="387"/>
      <c r="T470" s="387"/>
      <c r="U470" s="387"/>
      <c r="V470" s="387"/>
      <c r="W470" s="387"/>
      <c r="X470" s="387"/>
      <c r="Y470" s="387"/>
      <c r="Z470" s="387"/>
    </row>
    <row r="471" spans="1:33">
      <c r="A471" s="388" t="s">
        <v>1169</v>
      </c>
      <c r="B471" s="388"/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  <c r="O471" s="388"/>
      <c r="P471" s="388"/>
      <c r="Q471" s="388"/>
      <c r="R471" s="388"/>
      <c r="S471" s="388"/>
      <c r="T471" s="388"/>
      <c r="U471" s="388"/>
      <c r="V471" s="388"/>
      <c r="W471" s="388"/>
      <c r="X471" s="388"/>
      <c r="Y471" s="388"/>
      <c r="Z471" s="388"/>
      <c r="AG471" s="181"/>
    </row>
    <row r="472" spans="1:33">
      <c r="A472" s="386" t="s">
        <v>1135</v>
      </c>
      <c r="B472" s="386"/>
      <c r="C472" s="386"/>
      <c r="D472" s="386"/>
      <c r="E472" s="386"/>
      <c r="F472" s="386"/>
      <c r="G472" s="386"/>
      <c r="H472" s="386"/>
      <c r="I472" s="386"/>
      <c r="J472" s="386"/>
      <c r="K472" s="386"/>
      <c r="L472" s="386"/>
      <c r="M472" s="386"/>
      <c r="N472" s="386"/>
      <c r="O472" s="386"/>
      <c r="P472" s="386"/>
      <c r="Q472" s="386"/>
      <c r="R472" s="386"/>
      <c r="S472" s="386"/>
      <c r="T472" s="386"/>
      <c r="U472" s="386"/>
      <c r="V472" s="386"/>
      <c r="W472" s="386"/>
      <c r="X472" s="386"/>
      <c r="Y472" s="386"/>
      <c r="Z472" s="386"/>
    </row>
    <row r="473" spans="1:33" ht="21" customHeight="1">
      <c r="A473" s="386"/>
      <c r="B473" s="386"/>
      <c r="C473" s="386"/>
      <c r="D473" s="386"/>
      <c r="E473" s="386"/>
      <c r="F473" s="386"/>
      <c r="G473" s="386"/>
      <c r="H473" s="386"/>
      <c r="I473" s="386"/>
      <c r="J473" s="386"/>
      <c r="K473" s="386"/>
      <c r="L473" s="386"/>
      <c r="M473" s="386"/>
      <c r="N473" s="386"/>
      <c r="O473" s="386"/>
      <c r="P473" s="386"/>
      <c r="Q473" s="386"/>
      <c r="R473" s="386"/>
      <c r="S473" s="386"/>
      <c r="T473" s="386"/>
      <c r="U473" s="386"/>
      <c r="V473" s="386"/>
      <c r="W473" s="386"/>
      <c r="X473" s="386"/>
      <c r="Y473" s="386"/>
      <c r="Z473" s="386"/>
    </row>
    <row r="474" spans="1:33">
      <c r="A474" s="389" t="s">
        <v>875</v>
      </c>
      <c r="B474" s="389"/>
      <c r="C474" s="389"/>
      <c r="D474" s="389"/>
      <c r="E474" s="389"/>
      <c r="F474" s="389"/>
      <c r="G474" s="389"/>
      <c r="H474" s="389"/>
      <c r="I474" s="389"/>
      <c r="J474" s="389"/>
      <c r="K474" s="389"/>
      <c r="L474" s="389"/>
      <c r="M474" s="389"/>
      <c r="N474" s="389"/>
      <c r="O474" s="389"/>
      <c r="P474" s="389"/>
      <c r="Q474" s="389"/>
      <c r="R474" s="389"/>
      <c r="S474" s="389"/>
      <c r="T474" s="389"/>
      <c r="U474" s="389"/>
      <c r="V474" s="389"/>
      <c r="W474" s="389"/>
      <c r="X474" s="389"/>
      <c r="Y474" s="389"/>
      <c r="Z474" s="389"/>
    </row>
    <row r="475" spans="1:33" ht="21.75" customHeight="1">
      <c r="A475" s="376" t="s">
        <v>190</v>
      </c>
      <c r="B475" s="376"/>
      <c r="C475" s="332" t="s">
        <v>876</v>
      </c>
      <c r="D475" s="332"/>
      <c r="E475" s="332"/>
      <c r="F475" s="332"/>
      <c r="G475" s="332"/>
      <c r="H475" s="332"/>
      <c r="I475" s="332"/>
      <c r="J475" s="332"/>
      <c r="K475" s="332"/>
      <c r="L475" s="332"/>
      <c r="M475" s="332"/>
      <c r="N475" s="332"/>
      <c r="O475" s="332"/>
      <c r="P475" s="332"/>
      <c r="Q475" s="332"/>
      <c r="R475" s="332"/>
      <c r="S475" s="332"/>
      <c r="T475" s="332"/>
      <c r="U475" s="377" t="s">
        <v>1094</v>
      </c>
      <c r="V475" s="377"/>
      <c r="W475" s="377"/>
      <c r="X475" s="377"/>
      <c r="Y475" s="377"/>
      <c r="Z475" s="377"/>
    </row>
    <row r="476" spans="1:33">
      <c r="A476" s="354">
        <v>1</v>
      </c>
      <c r="B476" s="355"/>
      <c r="C476" s="378" t="s">
        <v>1172</v>
      </c>
      <c r="D476" s="379"/>
      <c r="E476" s="379"/>
      <c r="F476" s="379"/>
      <c r="G476" s="379"/>
      <c r="H476" s="379"/>
      <c r="I476" s="379"/>
      <c r="J476" s="379"/>
      <c r="K476" s="379"/>
      <c r="L476" s="379"/>
      <c r="M476" s="379"/>
      <c r="N476" s="379"/>
      <c r="O476" s="379"/>
      <c r="P476" s="379"/>
      <c r="Q476" s="379"/>
      <c r="R476" s="379"/>
      <c r="S476" s="379"/>
      <c r="T476" s="379"/>
      <c r="U476" s="380"/>
      <c r="V476" s="381"/>
      <c r="W476" s="381"/>
      <c r="X476" s="381"/>
      <c r="Y476" s="381"/>
      <c r="Z476" s="381"/>
    </row>
    <row r="477" spans="1:33">
      <c r="A477" s="355"/>
      <c r="B477" s="355"/>
      <c r="C477" s="379"/>
      <c r="D477" s="379"/>
      <c r="E477" s="379"/>
      <c r="F477" s="379"/>
      <c r="G477" s="379"/>
      <c r="H477" s="379"/>
      <c r="I477" s="379"/>
      <c r="J477" s="379"/>
      <c r="K477" s="379"/>
      <c r="L477" s="379"/>
      <c r="M477" s="379"/>
      <c r="N477" s="379"/>
      <c r="O477" s="379"/>
      <c r="P477" s="379"/>
      <c r="Q477" s="379"/>
      <c r="R477" s="379"/>
      <c r="S477" s="379"/>
      <c r="T477" s="379"/>
      <c r="U477" s="381"/>
      <c r="V477" s="381"/>
      <c r="W477" s="381"/>
      <c r="X477" s="381"/>
      <c r="Y477" s="381"/>
      <c r="Z477" s="381"/>
    </row>
    <row r="478" spans="1:33">
      <c r="A478" s="341" t="s">
        <v>877</v>
      </c>
      <c r="B478" s="342"/>
      <c r="C478" s="342"/>
      <c r="D478" s="342"/>
      <c r="E478" s="342"/>
      <c r="F478" s="342"/>
      <c r="G478" s="342"/>
      <c r="H478" s="342"/>
      <c r="I478" s="342"/>
      <c r="J478" s="342"/>
      <c r="K478" s="342"/>
      <c r="L478" s="342"/>
      <c r="M478" s="342"/>
      <c r="N478" s="342"/>
      <c r="O478" s="343"/>
      <c r="P478" s="334" t="s">
        <v>878</v>
      </c>
      <c r="Q478" s="334"/>
      <c r="R478" s="334"/>
      <c r="S478" s="334"/>
      <c r="T478" s="334"/>
      <c r="U478" s="332" t="s">
        <v>879</v>
      </c>
      <c r="V478" s="332"/>
      <c r="W478" s="332"/>
      <c r="X478" s="332"/>
      <c r="Y478" s="332"/>
      <c r="Z478" s="332"/>
    </row>
    <row r="479" spans="1:33" ht="20.25" customHeight="1">
      <c r="A479" s="396" t="s">
        <v>1173</v>
      </c>
      <c r="B479" s="397"/>
      <c r="C479" s="397"/>
      <c r="D479" s="397"/>
      <c r="E479" s="397"/>
      <c r="F479" s="397"/>
      <c r="G479" s="397"/>
      <c r="H479" s="397"/>
      <c r="I479" s="397"/>
      <c r="J479" s="397"/>
      <c r="K479" s="397"/>
      <c r="L479" s="397"/>
      <c r="M479" s="397"/>
      <c r="N479" s="397"/>
      <c r="O479" s="398"/>
      <c r="P479" s="328" t="s">
        <v>1158</v>
      </c>
      <c r="Q479" s="375"/>
      <c r="R479" s="375"/>
      <c r="S479" s="375"/>
      <c r="T479" s="375"/>
      <c r="U479" s="328" t="s">
        <v>1067</v>
      </c>
      <c r="V479" s="375"/>
      <c r="W479" s="375"/>
      <c r="X479" s="375"/>
      <c r="Y479" s="375"/>
      <c r="Z479" s="375"/>
    </row>
    <row r="480" spans="1:33" ht="17.25" customHeight="1">
      <c r="A480" s="365"/>
      <c r="B480" s="366"/>
      <c r="C480" s="366"/>
      <c r="D480" s="366"/>
      <c r="E480" s="366"/>
      <c r="F480" s="366"/>
      <c r="G480" s="366"/>
      <c r="H480" s="366"/>
      <c r="I480" s="366"/>
      <c r="J480" s="366"/>
      <c r="K480" s="366"/>
      <c r="L480" s="366"/>
      <c r="M480" s="366"/>
      <c r="N480" s="366"/>
      <c r="O480" s="368"/>
      <c r="P480" s="375"/>
      <c r="Q480" s="375"/>
      <c r="R480" s="375"/>
      <c r="S480" s="375"/>
      <c r="T480" s="375"/>
      <c r="U480" s="375"/>
      <c r="V480" s="375"/>
      <c r="W480" s="375"/>
      <c r="X480" s="375"/>
      <c r="Y480" s="375"/>
      <c r="Z480" s="375"/>
    </row>
    <row r="481" spans="1:26">
      <c r="A481" s="341" t="s">
        <v>880</v>
      </c>
      <c r="B481" s="342"/>
      <c r="C481" s="342"/>
      <c r="D481" s="342"/>
      <c r="E481" s="342"/>
      <c r="F481" s="342"/>
      <c r="G481" s="342"/>
      <c r="H481" s="342"/>
      <c r="I481" s="342"/>
      <c r="J481" s="342"/>
      <c r="K481" s="342"/>
      <c r="L481" s="342"/>
      <c r="M481" s="342"/>
      <c r="N481" s="342"/>
      <c r="O481" s="342"/>
      <c r="P481" s="342"/>
      <c r="Q481" s="342"/>
      <c r="R481" s="342"/>
      <c r="S481" s="342"/>
      <c r="T481" s="343"/>
      <c r="U481" s="214" t="s">
        <v>881</v>
      </c>
      <c r="V481" s="215"/>
      <c r="W481" s="215"/>
      <c r="X481" s="215"/>
      <c r="Y481" s="215"/>
      <c r="Z481" s="216"/>
    </row>
    <row r="482" spans="1:26" ht="42.75" customHeight="1">
      <c r="A482" s="363" t="s">
        <v>1244</v>
      </c>
      <c r="B482" s="364"/>
      <c r="C482" s="364"/>
      <c r="D482" s="364"/>
      <c r="E482" s="364"/>
      <c r="F482" s="364"/>
      <c r="G482" s="364"/>
      <c r="H482" s="364"/>
      <c r="I482" s="366" t="s">
        <v>1245</v>
      </c>
      <c r="J482" s="366"/>
      <c r="K482" s="366"/>
      <c r="L482" s="366"/>
      <c r="M482" s="366"/>
      <c r="N482" s="366"/>
      <c r="O482" s="366"/>
      <c r="P482" s="366"/>
      <c r="Q482" s="366"/>
      <c r="R482" s="366"/>
      <c r="S482" s="364" t="s">
        <v>1097</v>
      </c>
      <c r="T482" s="367"/>
      <c r="U482" s="369" t="s">
        <v>1098</v>
      </c>
      <c r="V482" s="369"/>
      <c r="W482" s="369"/>
      <c r="X482" s="369"/>
      <c r="Y482" s="369"/>
      <c r="Z482" s="369"/>
    </row>
    <row r="483" spans="1:26" ht="45.75" customHeight="1">
      <c r="A483" s="365"/>
      <c r="B483" s="366"/>
      <c r="C483" s="366"/>
      <c r="D483" s="366"/>
      <c r="E483" s="366"/>
      <c r="F483" s="366"/>
      <c r="G483" s="366"/>
      <c r="H483" s="366"/>
      <c r="I483" s="371" t="s">
        <v>1246</v>
      </c>
      <c r="J483" s="371"/>
      <c r="K483" s="371"/>
      <c r="L483" s="371"/>
      <c r="M483" s="371"/>
      <c r="N483" s="371"/>
      <c r="O483" s="371"/>
      <c r="P483" s="371"/>
      <c r="Q483" s="371"/>
      <c r="R483" s="371"/>
      <c r="S483" s="366"/>
      <c r="T483" s="368"/>
      <c r="U483" s="370"/>
      <c r="V483" s="370"/>
      <c r="W483" s="370"/>
      <c r="X483" s="370"/>
      <c r="Y483" s="370"/>
      <c r="Z483" s="370"/>
    </row>
    <row r="484" spans="1:26">
      <c r="A484" s="341" t="s">
        <v>882</v>
      </c>
      <c r="B484" s="342"/>
      <c r="C484" s="342"/>
      <c r="D484" s="342"/>
      <c r="E484" s="342"/>
      <c r="F484" s="342"/>
      <c r="G484" s="343"/>
      <c r="H484" s="334" t="s">
        <v>883</v>
      </c>
      <c r="I484" s="334"/>
      <c r="J484" s="334"/>
      <c r="K484" s="334"/>
      <c r="L484" s="334"/>
      <c r="M484" s="334"/>
      <c r="N484" s="334"/>
      <c r="O484" s="334"/>
      <c r="P484" s="334" t="s">
        <v>884</v>
      </c>
      <c r="Q484" s="334"/>
      <c r="R484" s="334"/>
      <c r="S484" s="334"/>
      <c r="T484" s="334"/>
      <c r="U484" s="334"/>
      <c r="V484" s="334"/>
      <c r="W484" s="334"/>
      <c r="X484" s="334"/>
      <c r="Y484" s="334"/>
      <c r="Z484" s="334"/>
    </row>
    <row r="485" spans="1:26">
      <c r="A485" s="362" t="s">
        <v>1162</v>
      </c>
      <c r="B485" s="362"/>
      <c r="C485" s="362"/>
      <c r="D485" s="362"/>
      <c r="E485" s="362"/>
      <c r="F485" s="362"/>
      <c r="G485" s="362"/>
      <c r="H485" s="362" t="s">
        <v>1101</v>
      </c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362"/>
      <c r="W485" s="362"/>
      <c r="X485" s="362"/>
      <c r="Y485" s="362"/>
      <c r="Z485" s="362"/>
    </row>
    <row r="486" spans="1:26">
      <c r="A486" s="332" t="s">
        <v>885</v>
      </c>
      <c r="B486" s="332"/>
      <c r="C486" s="332"/>
      <c r="D486" s="332"/>
      <c r="E486" s="332"/>
      <c r="F486" s="332"/>
      <c r="G486" s="332"/>
      <c r="H486" s="332"/>
      <c r="I486" s="332"/>
      <c r="J486" s="334" t="s">
        <v>886</v>
      </c>
      <c r="K486" s="334"/>
      <c r="L486" s="334"/>
      <c r="M486" s="334"/>
      <c r="N486" s="334"/>
      <c r="O486" s="334"/>
      <c r="P486" s="334"/>
      <c r="Q486" s="334"/>
      <c r="R486" s="334"/>
      <c r="S486" s="334"/>
      <c r="T486" s="334"/>
      <c r="U486" s="334"/>
      <c r="V486" s="334"/>
      <c r="W486" s="334"/>
      <c r="X486" s="334"/>
      <c r="Y486" s="334"/>
      <c r="Z486" s="334"/>
    </row>
    <row r="487" spans="1:26" ht="15" customHeight="1">
      <c r="A487" s="332"/>
      <c r="B487" s="332"/>
      <c r="C487" s="332"/>
      <c r="D487" s="332"/>
      <c r="E487" s="332"/>
      <c r="F487" s="332"/>
      <c r="G487" s="332"/>
      <c r="H487" s="332"/>
      <c r="I487" s="332"/>
      <c r="J487" s="334" t="s">
        <v>887</v>
      </c>
      <c r="K487" s="334"/>
      <c r="L487" s="334"/>
      <c r="M487" s="334"/>
      <c r="N487" s="334" t="s">
        <v>888</v>
      </c>
      <c r="O487" s="334"/>
      <c r="P487" s="334"/>
      <c r="Q487" s="334"/>
      <c r="R487" s="334"/>
      <c r="S487" s="334"/>
      <c r="T487" s="334"/>
      <c r="U487" s="334" t="s">
        <v>889</v>
      </c>
      <c r="V487" s="334"/>
      <c r="W487" s="334"/>
      <c r="X487" s="334"/>
      <c r="Y487" s="334"/>
      <c r="Z487" s="334"/>
    </row>
    <row r="488" spans="1:26">
      <c r="A488" s="361" t="s">
        <v>1102</v>
      </c>
      <c r="B488" s="362"/>
      <c r="C488" s="362"/>
      <c r="D488" s="362"/>
      <c r="E488" s="362"/>
      <c r="F488" s="362"/>
      <c r="G488" s="362"/>
      <c r="H488" s="362"/>
      <c r="I488" s="362"/>
      <c r="J488" s="361">
        <v>2025</v>
      </c>
      <c r="K488" s="362"/>
      <c r="L488" s="362"/>
      <c r="M488" s="362"/>
      <c r="N488" s="361" t="s">
        <v>1100</v>
      </c>
      <c r="O488" s="362"/>
      <c r="P488" s="362"/>
      <c r="Q488" s="362"/>
      <c r="R488" s="362"/>
      <c r="S488" s="362"/>
      <c r="T488" s="362"/>
      <c r="U488" s="434">
        <v>1</v>
      </c>
      <c r="V488" s="435"/>
      <c r="W488" s="435"/>
      <c r="X488" s="435"/>
      <c r="Y488" s="435"/>
      <c r="Z488" s="435"/>
    </row>
    <row r="489" spans="1:26">
      <c r="A489" s="334" t="s">
        <v>890</v>
      </c>
      <c r="B489" s="334"/>
      <c r="C489" s="334"/>
      <c r="D489" s="334"/>
      <c r="E489" s="334"/>
      <c r="F489" s="334"/>
      <c r="G489" s="334"/>
      <c r="H489" s="334"/>
      <c r="I489" s="334"/>
      <c r="J489" s="334" t="s">
        <v>891</v>
      </c>
      <c r="K489" s="334"/>
      <c r="L489" s="334"/>
      <c r="M489" s="334"/>
      <c r="N489" s="334"/>
      <c r="O489" s="334"/>
      <c r="P489" s="334"/>
      <c r="Q489" s="334"/>
      <c r="R489" s="334"/>
      <c r="S489" s="334"/>
      <c r="T489" s="334"/>
      <c r="U489" s="334"/>
      <c r="V489" s="334"/>
      <c r="W489" s="334"/>
      <c r="X489" s="334"/>
      <c r="Y489" s="334"/>
      <c r="Z489" s="334"/>
    </row>
    <row r="490" spans="1:26">
      <c r="A490" s="358" t="s">
        <v>892</v>
      </c>
      <c r="B490" s="358"/>
      <c r="C490" s="358"/>
      <c r="D490" s="359" t="s">
        <v>893</v>
      </c>
      <c r="E490" s="359"/>
      <c r="F490" s="359"/>
      <c r="G490" s="360" t="s">
        <v>894</v>
      </c>
      <c r="H490" s="360"/>
      <c r="I490" s="360"/>
      <c r="J490" s="334" t="s">
        <v>887</v>
      </c>
      <c r="K490" s="334"/>
      <c r="L490" s="334"/>
      <c r="M490" s="334"/>
      <c r="N490" s="334" t="s">
        <v>888</v>
      </c>
      <c r="O490" s="334"/>
      <c r="P490" s="334"/>
      <c r="Q490" s="334"/>
      <c r="R490" s="334"/>
      <c r="S490" s="334"/>
      <c r="T490" s="334"/>
      <c r="U490" s="334" t="s">
        <v>889</v>
      </c>
      <c r="V490" s="334"/>
      <c r="W490" s="334"/>
      <c r="X490" s="334"/>
      <c r="Y490" s="334"/>
      <c r="Z490" s="334"/>
    </row>
    <row r="491" spans="1:26">
      <c r="A491" s="350" t="s">
        <v>930</v>
      </c>
      <c r="B491" s="351"/>
      <c r="C491" s="351"/>
      <c r="D491" s="352" t="s">
        <v>1103</v>
      </c>
      <c r="E491" s="353"/>
      <c r="F491" s="353"/>
      <c r="G491" s="352" t="s">
        <v>1104</v>
      </c>
      <c r="H491" s="353"/>
      <c r="I491" s="353"/>
      <c r="J491" s="354">
        <v>2026</v>
      </c>
      <c r="K491" s="355"/>
      <c r="L491" s="355"/>
      <c r="M491" s="355"/>
      <c r="N491" s="354" t="s">
        <v>1100</v>
      </c>
      <c r="O491" s="355"/>
      <c r="P491" s="355"/>
      <c r="Q491" s="355"/>
      <c r="R491" s="355"/>
      <c r="S491" s="355"/>
      <c r="T491" s="355"/>
      <c r="U491" s="434">
        <v>1</v>
      </c>
      <c r="V491" s="435"/>
      <c r="W491" s="435"/>
      <c r="X491" s="435"/>
      <c r="Y491" s="435"/>
      <c r="Z491" s="435"/>
    </row>
    <row r="492" spans="1:26">
      <c r="A492" s="334" t="s">
        <v>895</v>
      </c>
      <c r="B492" s="334"/>
      <c r="C492" s="334"/>
      <c r="D492" s="334"/>
      <c r="E492" s="334"/>
      <c r="F492" s="334"/>
      <c r="G492" s="334"/>
      <c r="H492" s="334"/>
      <c r="I492" s="334"/>
      <c r="J492" s="334"/>
      <c r="K492" s="334"/>
      <c r="L492" s="334"/>
      <c r="M492" s="334"/>
      <c r="N492" s="334"/>
      <c r="O492" s="334"/>
      <c r="P492" s="334"/>
      <c r="Q492" s="334"/>
      <c r="R492" s="334"/>
      <c r="S492" s="334"/>
      <c r="T492" s="334"/>
      <c r="U492" s="334"/>
      <c r="V492" s="334"/>
      <c r="W492" s="334"/>
      <c r="X492" s="334"/>
      <c r="Y492" s="334"/>
      <c r="Z492" s="334"/>
    </row>
    <row r="493" spans="1:26" ht="16.5" customHeight="1">
      <c r="A493" s="334" t="s">
        <v>876</v>
      </c>
      <c r="B493" s="334"/>
      <c r="C493" s="334"/>
      <c r="D493" s="334"/>
      <c r="E493" s="334"/>
      <c r="F493" s="334"/>
      <c r="G493" s="334"/>
      <c r="H493" s="334"/>
      <c r="I493" s="334"/>
      <c r="J493" s="334"/>
      <c r="K493" s="334"/>
      <c r="L493" s="334"/>
      <c r="M493" s="334"/>
      <c r="N493" s="334" t="s">
        <v>896</v>
      </c>
      <c r="O493" s="334"/>
      <c r="P493" s="334"/>
      <c r="Q493" s="334"/>
      <c r="R493" s="334"/>
      <c r="S493" s="334"/>
      <c r="T493" s="334"/>
      <c r="U493" s="344" t="s">
        <v>1105</v>
      </c>
      <c r="V493" s="344"/>
      <c r="W493" s="344"/>
      <c r="X493" s="344"/>
      <c r="Y493" s="344"/>
      <c r="Z493" s="344"/>
    </row>
    <row r="494" spans="1:26" ht="36.75" customHeight="1">
      <c r="A494" s="318" t="s">
        <v>1245</v>
      </c>
      <c r="B494" s="318"/>
      <c r="C494" s="318"/>
      <c r="D494" s="318"/>
      <c r="E494" s="318"/>
      <c r="F494" s="318"/>
      <c r="G494" s="318"/>
      <c r="H494" s="318"/>
      <c r="I494" s="318"/>
      <c r="J494" s="318"/>
      <c r="K494" s="318"/>
      <c r="L494" s="318"/>
      <c r="M494" s="318"/>
      <c r="N494" s="328" t="s">
        <v>1174</v>
      </c>
      <c r="O494" s="328"/>
      <c r="P494" s="328"/>
      <c r="Q494" s="328"/>
      <c r="R494" s="328"/>
      <c r="S494" s="328"/>
      <c r="T494" s="328"/>
      <c r="U494" s="335"/>
      <c r="V494" s="345"/>
      <c r="W494" s="345"/>
      <c r="X494" s="345"/>
      <c r="Y494" s="345"/>
      <c r="Z494" s="346"/>
    </row>
    <row r="495" spans="1:26" ht="32.25" customHeight="1">
      <c r="A495" s="318" t="s">
        <v>1246</v>
      </c>
      <c r="B495" s="318"/>
      <c r="C495" s="318"/>
      <c r="D495" s="318"/>
      <c r="E495" s="318"/>
      <c r="F495" s="318"/>
      <c r="G495" s="318"/>
      <c r="H495" s="318"/>
      <c r="I495" s="318"/>
      <c r="J495" s="318"/>
      <c r="K495" s="318"/>
      <c r="L495" s="318"/>
      <c r="M495" s="318"/>
      <c r="N495" s="328" t="s">
        <v>1174</v>
      </c>
      <c r="O495" s="328"/>
      <c r="P495" s="328"/>
      <c r="Q495" s="328"/>
      <c r="R495" s="328"/>
      <c r="S495" s="328"/>
      <c r="T495" s="328"/>
      <c r="U495" s="347"/>
      <c r="V495" s="348"/>
      <c r="W495" s="348"/>
      <c r="X495" s="348"/>
      <c r="Y495" s="348"/>
      <c r="Z495" s="349"/>
    </row>
    <row r="496" spans="1:26">
      <c r="A496" s="334" t="s">
        <v>897</v>
      </c>
      <c r="B496" s="334"/>
      <c r="C496" s="334"/>
      <c r="D496" s="334"/>
      <c r="E496" s="334"/>
      <c r="F496" s="334"/>
      <c r="G496" s="334"/>
      <c r="H496" s="334"/>
      <c r="I496" s="334"/>
      <c r="J496" s="334"/>
      <c r="K496" s="334"/>
      <c r="L496" s="334"/>
      <c r="M496" s="334"/>
      <c r="N496" s="334"/>
      <c r="O496" s="334"/>
      <c r="P496" s="334"/>
      <c r="Q496" s="334"/>
      <c r="R496" s="334"/>
      <c r="S496" s="334"/>
      <c r="T496" s="334"/>
      <c r="U496" s="334"/>
      <c r="V496" s="334"/>
      <c r="W496" s="334"/>
      <c r="X496" s="334"/>
      <c r="Y496" s="334"/>
      <c r="Z496" s="334"/>
    </row>
    <row r="497" spans="1:27">
      <c r="A497" s="335"/>
      <c r="B497" s="336"/>
      <c r="C497" s="336"/>
      <c r="D497" s="336"/>
      <c r="E497" s="336"/>
      <c r="F497" s="336"/>
      <c r="G497" s="336"/>
      <c r="H497" s="336"/>
      <c r="I497" s="336"/>
      <c r="J497" s="336"/>
      <c r="K497" s="336"/>
      <c r="L497" s="336"/>
      <c r="M497" s="336"/>
      <c r="N497" s="336"/>
      <c r="O497" s="336"/>
      <c r="P497" s="336"/>
      <c r="Q497" s="336"/>
      <c r="R497" s="336"/>
      <c r="S497" s="336"/>
      <c r="T497" s="336"/>
      <c r="U497" s="336"/>
      <c r="V497" s="336"/>
      <c r="W497" s="336"/>
      <c r="X497" s="336"/>
      <c r="Y497" s="336"/>
      <c r="Z497" s="337"/>
    </row>
    <row r="498" spans="1:27" ht="4.5" customHeight="1">
      <c r="A498" s="338"/>
      <c r="B498" s="339"/>
      <c r="C498" s="339"/>
      <c r="D498" s="339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39"/>
      <c r="S498" s="339"/>
      <c r="T498" s="339"/>
      <c r="U498" s="339"/>
      <c r="V498" s="339"/>
      <c r="W498" s="339"/>
      <c r="X498" s="339"/>
      <c r="Y498" s="339"/>
      <c r="Z498" s="340"/>
    </row>
    <row r="499" spans="1:27">
      <c r="A499" s="334" t="s">
        <v>898</v>
      </c>
      <c r="B499" s="334"/>
      <c r="C499" s="334"/>
      <c r="D499" s="334"/>
      <c r="E499" s="334"/>
      <c r="F499" s="334"/>
      <c r="G499" s="334"/>
      <c r="H499" s="334"/>
      <c r="I499" s="334"/>
      <c r="J499" s="334"/>
      <c r="K499" s="334"/>
      <c r="L499" s="334"/>
      <c r="M499" s="334"/>
      <c r="N499" s="334"/>
      <c r="O499" s="334"/>
      <c r="P499" s="334"/>
      <c r="Q499" s="334"/>
      <c r="R499" s="334"/>
      <c r="S499" s="334"/>
      <c r="T499" s="334"/>
      <c r="U499" s="334"/>
      <c r="V499" s="334"/>
      <c r="W499" s="334"/>
      <c r="X499" s="334"/>
      <c r="Y499" s="334"/>
      <c r="Z499" s="334"/>
    </row>
    <row r="500" spans="1:27">
      <c r="A500" s="341" t="s">
        <v>899</v>
      </c>
      <c r="B500" s="342"/>
      <c r="C500" s="342"/>
      <c r="D500" s="342"/>
      <c r="E500" s="342"/>
      <c r="F500" s="342"/>
      <c r="G500" s="342"/>
      <c r="H500" s="342"/>
      <c r="I500" s="342"/>
      <c r="J500" s="342"/>
      <c r="K500" s="342"/>
      <c r="L500" s="343"/>
      <c r="M500" s="341" t="s">
        <v>900</v>
      </c>
      <c r="N500" s="342"/>
      <c r="O500" s="342"/>
      <c r="P500" s="342"/>
      <c r="Q500" s="342"/>
      <c r="R500" s="343"/>
      <c r="S500" s="341" t="s">
        <v>901</v>
      </c>
      <c r="T500" s="342"/>
      <c r="U500" s="342"/>
      <c r="V500" s="342"/>
      <c r="W500" s="342"/>
      <c r="X500" s="342"/>
      <c r="Y500" s="342"/>
      <c r="Z500" s="343"/>
    </row>
    <row r="501" spans="1:27">
      <c r="A501" s="322" t="s">
        <v>932</v>
      </c>
      <c r="B501" s="323"/>
      <c r="C501" s="323"/>
      <c r="D501" s="323"/>
      <c r="E501" s="323"/>
      <c r="F501" s="323"/>
      <c r="G501" s="323"/>
      <c r="H501" s="323"/>
      <c r="I501" s="323"/>
      <c r="J501" s="323"/>
      <c r="K501" s="323"/>
      <c r="L501" s="324"/>
      <c r="M501" s="322" t="s">
        <v>1140</v>
      </c>
      <c r="N501" s="323"/>
      <c r="O501" s="323"/>
      <c r="P501" s="323"/>
      <c r="Q501" s="323"/>
      <c r="R501" s="324"/>
      <c r="S501" s="425" t="s">
        <v>910</v>
      </c>
      <c r="T501" s="426"/>
      <c r="U501" s="426"/>
      <c r="V501" s="426"/>
      <c r="W501" s="426"/>
      <c r="X501" s="426"/>
      <c r="Y501" s="426"/>
      <c r="Z501" s="427"/>
    </row>
    <row r="502" spans="1:27">
      <c r="A502" s="325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7"/>
      <c r="M502" s="325"/>
      <c r="N502" s="326"/>
      <c r="O502" s="326"/>
      <c r="P502" s="326"/>
      <c r="Q502" s="326"/>
      <c r="R502" s="327"/>
      <c r="S502" s="428"/>
      <c r="T502" s="429"/>
      <c r="U502" s="429"/>
      <c r="V502" s="429"/>
      <c r="W502" s="429"/>
      <c r="X502" s="429"/>
      <c r="Y502" s="429"/>
      <c r="Z502" s="430"/>
    </row>
    <row r="503" spans="1:27" ht="27" customHeight="1">
      <c r="A503" s="329" t="s">
        <v>902</v>
      </c>
      <c r="B503" s="330"/>
      <c r="C503" s="330"/>
      <c r="D503" s="330"/>
      <c r="E503" s="330"/>
      <c r="F503" s="330"/>
      <c r="G503" s="330"/>
      <c r="H503" s="330"/>
      <c r="I503" s="330"/>
      <c r="J503" s="330"/>
      <c r="K503" s="330"/>
      <c r="L503" s="331"/>
      <c r="M503" s="329" t="s">
        <v>1108</v>
      </c>
      <c r="N503" s="330"/>
      <c r="O503" s="330"/>
      <c r="P503" s="330"/>
      <c r="Q503" s="330"/>
      <c r="R503" s="331"/>
      <c r="S503" s="431" t="s">
        <v>1109</v>
      </c>
      <c r="T503" s="432"/>
      <c r="U503" s="432"/>
      <c r="V503" s="432"/>
      <c r="W503" s="432"/>
      <c r="X503" s="432"/>
      <c r="Y503" s="432"/>
      <c r="Z503" s="433"/>
    </row>
    <row r="504" spans="1:27" ht="9.9499999999999993" customHeight="1">
      <c r="A504" s="315" t="s">
        <v>1141</v>
      </c>
      <c r="B504" s="316"/>
      <c r="C504" s="316"/>
      <c r="D504" s="316"/>
      <c r="E504" s="316"/>
      <c r="F504" s="316"/>
      <c r="G504" s="316"/>
      <c r="H504" s="316"/>
      <c r="I504" s="316"/>
      <c r="J504" s="316"/>
      <c r="K504" s="316"/>
      <c r="L504" s="317"/>
      <c r="M504" s="396" t="s">
        <v>933</v>
      </c>
      <c r="N504" s="397"/>
      <c r="O504" s="397"/>
      <c r="P504" s="397"/>
      <c r="Q504" s="397"/>
      <c r="R504" s="398"/>
      <c r="S504" s="424" t="s">
        <v>934</v>
      </c>
      <c r="T504" s="397"/>
      <c r="U504" s="397"/>
      <c r="V504" s="397"/>
      <c r="W504" s="397"/>
      <c r="X504" s="397"/>
      <c r="Y504" s="397"/>
      <c r="Z504" s="398"/>
    </row>
    <row r="505" spans="1:27" ht="23.25" customHeight="1">
      <c r="A505" s="372"/>
      <c r="B505" s="373"/>
      <c r="C505" s="373"/>
      <c r="D505" s="373"/>
      <c r="E505" s="373"/>
      <c r="F505" s="373"/>
      <c r="G505" s="373"/>
      <c r="H505" s="373"/>
      <c r="I505" s="373"/>
      <c r="J505" s="373"/>
      <c r="K505" s="373"/>
      <c r="L505" s="374"/>
      <c r="M505" s="365"/>
      <c r="N505" s="366"/>
      <c r="O505" s="366"/>
      <c r="P505" s="366"/>
      <c r="Q505" s="366"/>
      <c r="R505" s="368"/>
      <c r="S505" s="365"/>
      <c r="T505" s="366"/>
      <c r="U505" s="366"/>
      <c r="V505" s="366"/>
      <c r="W505" s="366"/>
      <c r="X505" s="366"/>
      <c r="Y505" s="366"/>
      <c r="Z505" s="368"/>
    </row>
    <row r="506" spans="1:27">
      <c r="A506" s="414" t="s">
        <v>1133</v>
      </c>
      <c r="B506" s="414"/>
      <c r="C506" s="414"/>
      <c r="D506" s="414"/>
      <c r="E506" s="414"/>
      <c r="F506" s="414"/>
      <c r="G506" s="414"/>
      <c r="H506" s="414"/>
      <c r="I506" s="414"/>
      <c r="J506" s="414" t="s">
        <v>1134</v>
      </c>
      <c r="K506" s="414"/>
      <c r="L506" s="414"/>
      <c r="M506" s="414"/>
      <c r="N506" s="414"/>
      <c r="O506" s="414"/>
      <c r="P506" s="414"/>
      <c r="Q506" s="414"/>
      <c r="R506" s="414" t="s">
        <v>903</v>
      </c>
      <c r="S506" s="414"/>
      <c r="T506" s="414"/>
      <c r="U506" s="414"/>
      <c r="V506" s="414"/>
      <c r="W506" s="414"/>
      <c r="X506" s="414"/>
      <c r="Y506" s="414"/>
      <c r="Z506" s="414"/>
      <c r="AA506" s="128"/>
    </row>
    <row r="507" spans="1:27">
      <c r="A507" s="417" t="s">
        <v>1305</v>
      </c>
      <c r="B507" s="418"/>
      <c r="C507" s="418"/>
      <c r="D507" s="418"/>
      <c r="E507" s="418"/>
      <c r="F507" s="418"/>
      <c r="G507" s="418"/>
      <c r="H507" s="418"/>
      <c r="I507" s="419"/>
      <c r="J507" s="417" t="s">
        <v>932</v>
      </c>
      <c r="K507" s="418"/>
      <c r="L507" s="418"/>
      <c r="M507" s="418"/>
      <c r="N507" s="418"/>
      <c r="O507" s="418"/>
      <c r="P507" s="418"/>
      <c r="Q507" s="419"/>
      <c r="R507" s="420" t="s">
        <v>1142</v>
      </c>
      <c r="S507" s="421"/>
      <c r="T507" s="421"/>
      <c r="U507" s="421"/>
      <c r="V507" s="421"/>
      <c r="W507" s="421"/>
      <c r="X507" s="421"/>
      <c r="Y507" s="421"/>
      <c r="Z507" s="422"/>
    </row>
    <row r="508" spans="1:27" ht="22.5" customHeight="1">
      <c r="A508" s="404"/>
      <c r="B508" s="405"/>
      <c r="C508" s="405"/>
      <c r="D508" s="405"/>
      <c r="E508" s="405"/>
      <c r="F508" s="405"/>
      <c r="G508" s="405"/>
      <c r="H508" s="405"/>
      <c r="I508" s="406"/>
      <c r="J508" s="404"/>
      <c r="K508" s="405"/>
      <c r="L508" s="405"/>
      <c r="M508" s="405"/>
      <c r="N508" s="405"/>
      <c r="O508" s="405"/>
      <c r="P508" s="405"/>
      <c r="Q508" s="406"/>
      <c r="R508" s="401"/>
      <c r="S508" s="402"/>
      <c r="T508" s="402"/>
      <c r="U508" s="402"/>
      <c r="V508" s="402"/>
      <c r="W508" s="402"/>
      <c r="X508" s="402"/>
      <c r="Y508" s="402"/>
      <c r="Z508" s="403"/>
    </row>
    <row r="509" spans="1:27" ht="34.5" customHeight="1">
      <c r="A509" s="411" t="s">
        <v>1143</v>
      </c>
      <c r="B509" s="423"/>
      <c r="C509" s="423"/>
      <c r="D509" s="423"/>
      <c r="E509" s="423"/>
      <c r="F509" s="423"/>
      <c r="G509" s="423"/>
      <c r="H509" s="423"/>
      <c r="I509" s="423"/>
      <c r="J509" s="411" t="s">
        <v>1141</v>
      </c>
      <c r="K509" s="411"/>
      <c r="L509" s="411"/>
      <c r="M509" s="411"/>
      <c r="N509" s="411"/>
      <c r="O509" s="411"/>
      <c r="P509" s="411"/>
      <c r="Q509" s="411"/>
      <c r="R509" s="375" t="s">
        <v>1144</v>
      </c>
      <c r="S509" s="407"/>
      <c r="T509" s="407"/>
      <c r="U509" s="407"/>
      <c r="V509" s="407"/>
      <c r="W509" s="407"/>
      <c r="X509" s="407"/>
      <c r="Y509" s="407"/>
      <c r="Z509" s="407"/>
    </row>
    <row r="510" spans="1:27" ht="9.9499999999999993" customHeight="1">
      <c r="A510" s="306" t="s">
        <v>904</v>
      </c>
      <c r="B510" s="306"/>
      <c r="C510" s="306"/>
      <c r="D510" s="306"/>
      <c r="E510" s="306"/>
      <c r="F510" s="306"/>
      <c r="G510" s="306"/>
      <c r="H510" s="306"/>
      <c r="I510" s="306"/>
      <c r="J510" s="306"/>
      <c r="K510" s="306"/>
      <c r="L510" s="306"/>
      <c r="M510" s="306"/>
      <c r="N510" s="306"/>
      <c r="O510" s="306"/>
      <c r="P510" s="306"/>
      <c r="Q510" s="306"/>
      <c r="R510" s="306"/>
      <c r="S510" s="306"/>
      <c r="T510" s="306"/>
      <c r="U510" s="306"/>
      <c r="V510" s="306"/>
      <c r="W510" s="306"/>
      <c r="X510" s="306"/>
      <c r="Y510" s="306"/>
      <c r="Z510" s="306"/>
    </row>
    <row r="511" spans="1:27" ht="9.9499999999999993" customHeight="1">
      <c r="A511" s="307" t="s">
        <v>905</v>
      </c>
      <c r="B511" s="307"/>
      <c r="C511" s="307"/>
      <c r="D511" s="307"/>
      <c r="E511" s="307"/>
      <c r="F511" s="307"/>
      <c r="G511" s="307"/>
      <c r="H511" s="307"/>
      <c r="I511" s="307"/>
      <c r="J511" s="307"/>
      <c r="K511" s="307"/>
      <c r="L511" s="307"/>
      <c r="M511" s="307"/>
      <c r="N511" s="307"/>
      <c r="O511" s="307"/>
      <c r="P511" s="307"/>
      <c r="Q511" s="307"/>
      <c r="R511" s="307"/>
      <c r="S511" s="307"/>
      <c r="T511" s="307"/>
      <c r="U511" s="307"/>
      <c r="V511" s="307"/>
      <c r="W511" s="307"/>
      <c r="X511" s="307"/>
      <c r="Y511" s="307"/>
      <c r="Z511" s="307"/>
    </row>
    <row r="513" spans="1:33" ht="6.95" customHeight="1">
      <c r="A513" s="390"/>
      <c r="B513" s="390"/>
      <c r="C513" s="390"/>
      <c r="D513" s="390"/>
      <c r="E513" s="390"/>
      <c r="F513" s="390"/>
      <c r="G513" s="390"/>
      <c r="H513" s="390"/>
      <c r="I513" s="390"/>
      <c r="J513" s="390"/>
      <c r="K513" s="390"/>
      <c r="L513" s="390"/>
      <c r="M513" s="390"/>
      <c r="N513" s="390"/>
      <c r="O513" s="390"/>
      <c r="P513" s="390"/>
      <c r="Q513" s="390"/>
      <c r="R513" s="390"/>
      <c r="S513" s="390"/>
      <c r="T513" s="390"/>
      <c r="U513" s="390"/>
      <c r="V513" s="390"/>
      <c r="W513" s="390"/>
      <c r="X513" s="390"/>
      <c r="Y513" s="390"/>
      <c r="Z513" s="390"/>
    </row>
    <row r="514" spans="1:33" ht="15.75">
      <c r="A514" s="391" t="s">
        <v>872</v>
      </c>
      <c r="B514" s="391"/>
      <c r="C514" s="391"/>
      <c r="D514" s="391"/>
      <c r="E514" s="391"/>
      <c r="F514" s="391"/>
      <c r="G514" s="391"/>
      <c r="H514" s="391"/>
      <c r="I514" s="391"/>
      <c r="J514" s="391"/>
      <c r="K514" s="391"/>
      <c r="L514" s="391"/>
      <c r="M514" s="391"/>
      <c r="N514" s="391"/>
      <c r="O514" s="391"/>
      <c r="P514" s="391"/>
      <c r="Q514" s="391"/>
      <c r="R514" s="391"/>
      <c r="S514" s="391"/>
      <c r="T514" s="391"/>
      <c r="U514" s="391"/>
      <c r="V514" s="391"/>
      <c r="W514" s="391"/>
      <c r="X514" s="391"/>
      <c r="Y514" s="391"/>
      <c r="Z514" s="391"/>
    </row>
    <row r="515" spans="1:33" ht="15.75">
      <c r="A515" s="391" t="s">
        <v>873</v>
      </c>
      <c r="B515" s="391"/>
      <c r="C515" s="391"/>
      <c r="D515" s="391"/>
      <c r="E515" s="391"/>
      <c r="F515" s="391"/>
      <c r="G515" s="391"/>
      <c r="H515" s="391"/>
      <c r="I515" s="391"/>
      <c r="J515" s="391"/>
      <c r="K515" s="391"/>
      <c r="L515" s="391"/>
      <c r="M515" s="391"/>
      <c r="N515" s="391"/>
      <c r="O515" s="391"/>
      <c r="P515" s="391"/>
      <c r="Q515" s="391"/>
      <c r="R515" s="391"/>
      <c r="S515" s="391"/>
      <c r="T515" s="391"/>
      <c r="U515" s="391"/>
      <c r="V515" s="391"/>
      <c r="W515" s="391"/>
      <c r="X515" s="391"/>
      <c r="Y515" s="391"/>
      <c r="Z515" s="391"/>
    </row>
    <row r="516" spans="1:33" ht="15.75">
      <c r="A516" s="391" t="s">
        <v>874</v>
      </c>
      <c r="B516" s="391"/>
      <c r="C516" s="391"/>
      <c r="D516" s="391"/>
      <c r="E516" s="391"/>
      <c r="F516" s="391"/>
      <c r="G516" s="391"/>
      <c r="H516" s="391"/>
      <c r="I516" s="391"/>
      <c r="J516" s="391"/>
      <c r="K516" s="391"/>
      <c r="L516" s="391"/>
      <c r="M516" s="391"/>
      <c r="N516" s="391"/>
      <c r="O516" s="391"/>
      <c r="P516" s="391"/>
      <c r="Q516" s="391"/>
      <c r="R516" s="391"/>
      <c r="S516" s="391"/>
      <c r="T516" s="391"/>
      <c r="U516" s="391"/>
      <c r="V516" s="391"/>
      <c r="W516" s="391"/>
      <c r="X516" s="391"/>
      <c r="Y516" s="391"/>
      <c r="Z516" s="391"/>
    </row>
    <row r="517" spans="1:33" ht="6.95" customHeight="1">
      <c r="A517" s="382"/>
      <c r="B517" s="382"/>
      <c r="C517" s="382"/>
      <c r="D517" s="382"/>
      <c r="E517" s="382"/>
      <c r="F517" s="382"/>
      <c r="G517" s="382"/>
      <c r="H517" s="382"/>
      <c r="I517" s="382"/>
      <c r="J517" s="382"/>
      <c r="K517" s="382"/>
      <c r="L517" s="382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</row>
    <row r="518" spans="1:33">
      <c r="A518" s="124" t="s">
        <v>1088</v>
      </c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 t="s">
        <v>1348</v>
      </c>
      <c r="W518" s="134"/>
      <c r="X518" s="134"/>
      <c r="Y518" s="134"/>
      <c r="Z518" s="134"/>
    </row>
    <row r="519" spans="1:33">
      <c r="A519" s="124" t="s">
        <v>1089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spans="1:33">
      <c r="A520" s="124" t="s">
        <v>1090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spans="1:33" ht="20.100000000000001" customHeight="1">
      <c r="A521" s="383" t="s">
        <v>923</v>
      </c>
      <c r="B521" s="384"/>
      <c r="C521" s="384"/>
      <c r="D521" s="384"/>
      <c r="E521" s="384"/>
      <c r="F521" s="384"/>
      <c r="G521" s="384"/>
      <c r="H521" s="384"/>
      <c r="I521" s="384"/>
      <c r="J521" s="384"/>
      <c r="K521" s="384"/>
      <c r="L521" s="384"/>
      <c r="M521" s="384"/>
      <c r="N521" s="384"/>
      <c r="O521" s="384"/>
      <c r="P521" s="384"/>
      <c r="Q521" s="384"/>
      <c r="R521" s="384"/>
      <c r="S521" s="384"/>
      <c r="T521" s="384"/>
      <c r="U521" s="384"/>
      <c r="V521" s="384"/>
      <c r="W521" s="384"/>
      <c r="X521" s="384"/>
      <c r="Y521" s="384"/>
      <c r="Z521" s="385"/>
    </row>
    <row r="522" spans="1:33">
      <c r="A522" s="386" t="s">
        <v>1091</v>
      </c>
      <c r="B522" s="387"/>
      <c r="C522" s="387"/>
      <c r="D522" s="387"/>
      <c r="E522" s="387"/>
      <c r="F522" s="387"/>
      <c r="G522" s="387"/>
      <c r="H522" s="387"/>
      <c r="I522" s="387"/>
      <c r="J522" s="387"/>
      <c r="K522" s="387"/>
      <c r="L522" s="387"/>
      <c r="M522" s="387"/>
      <c r="N522" s="387"/>
      <c r="O522" s="387"/>
      <c r="P522" s="387"/>
      <c r="Q522" s="387"/>
      <c r="R522" s="387"/>
      <c r="S522" s="387"/>
      <c r="T522" s="387"/>
      <c r="U522" s="387"/>
      <c r="V522" s="387"/>
      <c r="W522" s="387"/>
      <c r="X522" s="387"/>
      <c r="Y522" s="387"/>
      <c r="Z522" s="387"/>
    </row>
    <row r="523" spans="1:33">
      <c r="A523" s="387"/>
      <c r="B523" s="387"/>
      <c r="C523" s="387"/>
      <c r="D523" s="387"/>
      <c r="E523" s="387"/>
      <c r="F523" s="387"/>
      <c r="G523" s="387"/>
      <c r="H523" s="387"/>
      <c r="I523" s="387"/>
      <c r="J523" s="387"/>
      <c r="K523" s="387"/>
      <c r="L523" s="387"/>
      <c r="M523" s="387"/>
      <c r="N523" s="387"/>
      <c r="O523" s="387"/>
      <c r="P523" s="387"/>
      <c r="Q523" s="387"/>
      <c r="R523" s="387"/>
      <c r="S523" s="387"/>
      <c r="T523" s="387"/>
      <c r="U523" s="387"/>
      <c r="V523" s="387"/>
      <c r="W523" s="387"/>
      <c r="X523" s="387"/>
      <c r="Y523" s="387"/>
      <c r="Z523" s="387"/>
    </row>
    <row r="524" spans="1:33" ht="49.5" customHeight="1">
      <c r="A524" s="388" t="s">
        <v>1175</v>
      </c>
      <c r="B524" s="388"/>
      <c r="C524" s="388"/>
      <c r="D524" s="388"/>
      <c r="E524" s="388"/>
      <c r="F524" s="388"/>
      <c r="G524" s="388"/>
      <c r="H524" s="388"/>
      <c r="I524" s="388"/>
      <c r="J524" s="388"/>
      <c r="K524" s="388"/>
      <c r="L524" s="388"/>
      <c r="M524" s="388"/>
      <c r="N524" s="388"/>
      <c r="O524" s="388"/>
      <c r="P524" s="388"/>
      <c r="Q524" s="388"/>
      <c r="R524" s="388"/>
      <c r="S524" s="388"/>
      <c r="T524" s="388"/>
      <c r="U524" s="388"/>
      <c r="V524" s="388"/>
      <c r="W524" s="388"/>
      <c r="X524" s="388"/>
      <c r="Y524" s="388"/>
      <c r="Z524" s="388"/>
      <c r="AG524" s="181"/>
    </row>
    <row r="525" spans="1:33">
      <c r="A525" s="386" t="s">
        <v>1176</v>
      </c>
      <c r="B525" s="386"/>
      <c r="C525" s="386"/>
      <c r="D525" s="386"/>
      <c r="E525" s="386"/>
      <c r="F525" s="386"/>
      <c r="G525" s="386"/>
      <c r="H525" s="386"/>
      <c r="I525" s="386"/>
      <c r="J525" s="386"/>
      <c r="K525" s="386"/>
      <c r="L525" s="386"/>
      <c r="M525" s="386"/>
      <c r="N525" s="386"/>
      <c r="O525" s="386"/>
      <c r="P525" s="386"/>
      <c r="Q525" s="386"/>
      <c r="R525" s="386"/>
      <c r="S525" s="386"/>
      <c r="T525" s="386"/>
      <c r="U525" s="386"/>
      <c r="V525" s="386"/>
      <c r="W525" s="386"/>
      <c r="X525" s="386"/>
      <c r="Y525" s="386"/>
      <c r="Z525" s="386"/>
    </row>
    <row r="526" spans="1:33" ht="71.25" customHeight="1">
      <c r="A526" s="386"/>
      <c r="B526" s="386"/>
      <c r="C526" s="386"/>
      <c r="D526" s="386"/>
      <c r="E526" s="386"/>
      <c r="F526" s="386"/>
      <c r="G526" s="386"/>
      <c r="H526" s="386"/>
      <c r="I526" s="386"/>
      <c r="J526" s="386"/>
      <c r="K526" s="386"/>
      <c r="L526" s="386"/>
      <c r="M526" s="386"/>
      <c r="N526" s="386"/>
      <c r="O526" s="386"/>
      <c r="P526" s="386"/>
      <c r="Q526" s="386"/>
      <c r="R526" s="386"/>
      <c r="S526" s="386"/>
      <c r="T526" s="386"/>
      <c r="U526" s="386"/>
      <c r="V526" s="386"/>
      <c r="W526" s="386"/>
      <c r="X526" s="386"/>
      <c r="Y526" s="386"/>
      <c r="Z526" s="386"/>
    </row>
    <row r="527" spans="1:33">
      <c r="A527" s="389" t="s">
        <v>875</v>
      </c>
      <c r="B527" s="389"/>
      <c r="C527" s="389"/>
      <c r="D527" s="389"/>
      <c r="E527" s="389"/>
      <c r="F527" s="389"/>
      <c r="G527" s="389"/>
      <c r="H527" s="389"/>
      <c r="I527" s="389"/>
      <c r="J527" s="389"/>
      <c r="K527" s="389"/>
      <c r="L527" s="389"/>
      <c r="M527" s="389"/>
      <c r="N527" s="389"/>
      <c r="O527" s="389"/>
      <c r="P527" s="389"/>
      <c r="Q527" s="389"/>
      <c r="R527" s="389"/>
      <c r="S527" s="389"/>
      <c r="T527" s="389"/>
      <c r="U527" s="389"/>
      <c r="V527" s="389"/>
      <c r="W527" s="389"/>
      <c r="X527" s="389"/>
      <c r="Y527" s="389"/>
      <c r="Z527" s="389"/>
    </row>
    <row r="528" spans="1:33" ht="21.75" customHeight="1">
      <c r="A528" s="376" t="s">
        <v>190</v>
      </c>
      <c r="B528" s="376"/>
      <c r="C528" s="332" t="s">
        <v>876</v>
      </c>
      <c r="D528" s="332"/>
      <c r="E528" s="332"/>
      <c r="F528" s="332"/>
      <c r="G528" s="332"/>
      <c r="H528" s="332"/>
      <c r="I528" s="332"/>
      <c r="J528" s="332"/>
      <c r="K528" s="332"/>
      <c r="L528" s="332"/>
      <c r="M528" s="332"/>
      <c r="N528" s="332"/>
      <c r="O528" s="332"/>
      <c r="P528" s="332"/>
      <c r="Q528" s="332"/>
      <c r="R528" s="332"/>
      <c r="S528" s="332"/>
      <c r="T528" s="332"/>
      <c r="U528" s="377" t="s">
        <v>1094</v>
      </c>
      <c r="V528" s="377"/>
      <c r="W528" s="377"/>
      <c r="X528" s="377"/>
      <c r="Y528" s="377"/>
      <c r="Z528" s="377"/>
    </row>
    <row r="529" spans="1:26">
      <c r="A529" s="354">
        <v>1</v>
      </c>
      <c r="B529" s="355"/>
      <c r="C529" s="399" t="s">
        <v>1254</v>
      </c>
      <c r="D529" s="400"/>
      <c r="E529" s="400"/>
      <c r="F529" s="400"/>
      <c r="G529" s="400"/>
      <c r="H529" s="400"/>
      <c r="I529" s="400"/>
      <c r="J529" s="400"/>
      <c r="K529" s="400"/>
      <c r="L529" s="400"/>
      <c r="M529" s="400"/>
      <c r="N529" s="400"/>
      <c r="O529" s="400"/>
      <c r="P529" s="400"/>
      <c r="Q529" s="400"/>
      <c r="R529" s="400"/>
      <c r="S529" s="400"/>
      <c r="T529" s="400"/>
      <c r="U529" s="354"/>
      <c r="V529" s="355"/>
      <c r="W529" s="355"/>
      <c r="X529" s="355"/>
      <c r="Y529" s="355"/>
      <c r="Z529" s="355"/>
    </row>
    <row r="530" spans="1:26">
      <c r="A530" s="355"/>
      <c r="B530" s="355"/>
      <c r="C530" s="400"/>
      <c r="D530" s="400"/>
      <c r="E530" s="400"/>
      <c r="F530" s="400"/>
      <c r="G530" s="400"/>
      <c r="H530" s="400"/>
      <c r="I530" s="400"/>
      <c r="J530" s="400"/>
      <c r="K530" s="400"/>
      <c r="L530" s="400"/>
      <c r="M530" s="400"/>
      <c r="N530" s="400"/>
      <c r="O530" s="400"/>
      <c r="P530" s="400"/>
      <c r="Q530" s="400"/>
      <c r="R530" s="400"/>
      <c r="S530" s="400"/>
      <c r="T530" s="400"/>
      <c r="U530" s="355"/>
      <c r="V530" s="355"/>
      <c r="W530" s="355"/>
      <c r="X530" s="355"/>
      <c r="Y530" s="355"/>
      <c r="Z530" s="355"/>
    </row>
    <row r="531" spans="1:26">
      <c r="A531" s="341" t="s">
        <v>877</v>
      </c>
      <c r="B531" s="342"/>
      <c r="C531" s="342"/>
      <c r="D531" s="342"/>
      <c r="E531" s="342"/>
      <c r="F531" s="342"/>
      <c r="G531" s="342"/>
      <c r="H531" s="342"/>
      <c r="I531" s="342"/>
      <c r="J531" s="342"/>
      <c r="K531" s="342"/>
      <c r="L531" s="342"/>
      <c r="M531" s="342"/>
      <c r="N531" s="342"/>
      <c r="O531" s="343"/>
      <c r="P531" s="334" t="s">
        <v>878</v>
      </c>
      <c r="Q531" s="334"/>
      <c r="R531" s="334"/>
      <c r="S531" s="334"/>
      <c r="T531" s="334"/>
      <c r="U531" s="332" t="s">
        <v>879</v>
      </c>
      <c r="V531" s="332"/>
      <c r="W531" s="332"/>
      <c r="X531" s="332"/>
      <c r="Y531" s="332"/>
      <c r="Z531" s="332"/>
    </row>
    <row r="532" spans="1:26" ht="20.25" customHeight="1">
      <c r="A532" s="315" t="s">
        <v>1262</v>
      </c>
      <c r="B532" s="316"/>
      <c r="C532" s="316"/>
      <c r="D532" s="316"/>
      <c r="E532" s="316"/>
      <c r="F532" s="316"/>
      <c r="G532" s="316"/>
      <c r="H532" s="316"/>
      <c r="I532" s="316"/>
      <c r="J532" s="316"/>
      <c r="K532" s="316"/>
      <c r="L532" s="316"/>
      <c r="M532" s="316"/>
      <c r="N532" s="316"/>
      <c r="O532" s="317"/>
      <c r="P532" s="328" t="s">
        <v>1158</v>
      </c>
      <c r="Q532" s="375"/>
      <c r="R532" s="375"/>
      <c r="S532" s="375"/>
      <c r="T532" s="375"/>
      <c r="U532" s="328" t="s">
        <v>1159</v>
      </c>
      <c r="V532" s="375"/>
      <c r="W532" s="375"/>
      <c r="X532" s="375"/>
      <c r="Y532" s="375"/>
      <c r="Z532" s="375"/>
    </row>
    <row r="533" spans="1:26" ht="24.75" customHeight="1">
      <c r="A533" s="372"/>
      <c r="B533" s="373"/>
      <c r="C533" s="373"/>
      <c r="D533" s="373"/>
      <c r="E533" s="373"/>
      <c r="F533" s="373"/>
      <c r="G533" s="373"/>
      <c r="H533" s="373"/>
      <c r="I533" s="373"/>
      <c r="J533" s="373"/>
      <c r="K533" s="373"/>
      <c r="L533" s="373"/>
      <c r="M533" s="373"/>
      <c r="N533" s="373"/>
      <c r="O533" s="374"/>
      <c r="P533" s="375"/>
      <c r="Q533" s="375"/>
      <c r="R533" s="375"/>
      <c r="S533" s="375"/>
      <c r="T533" s="375"/>
      <c r="U533" s="375"/>
      <c r="V533" s="375"/>
      <c r="W533" s="375"/>
      <c r="X533" s="375"/>
      <c r="Y533" s="375"/>
      <c r="Z533" s="375"/>
    </row>
    <row r="534" spans="1:26">
      <c r="A534" s="341" t="s">
        <v>880</v>
      </c>
      <c r="B534" s="342"/>
      <c r="C534" s="342"/>
      <c r="D534" s="342"/>
      <c r="E534" s="342"/>
      <c r="F534" s="342"/>
      <c r="G534" s="342"/>
      <c r="H534" s="342"/>
      <c r="I534" s="342"/>
      <c r="J534" s="342"/>
      <c r="K534" s="342"/>
      <c r="L534" s="342"/>
      <c r="M534" s="342"/>
      <c r="N534" s="342"/>
      <c r="O534" s="342"/>
      <c r="P534" s="342"/>
      <c r="Q534" s="342"/>
      <c r="R534" s="342"/>
      <c r="S534" s="342"/>
      <c r="T534" s="343"/>
      <c r="U534" s="214" t="s">
        <v>881</v>
      </c>
      <c r="V534" s="215"/>
      <c r="W534" s="215"/>
      <c r="X534" s="215"/>
      <c r="Y534" s="215"/>
      <c r="Z534" s="216"/>
    </row>
    <row r="535" spans="1:26" ht="51" customHeight="1">
      <c r="A535" s="363" t="s">
        <v>1254</v>
      </c>
      <c r="B535" s="364"/>
      <c r="C535" s="364"/>
      <c r="D535" s="364"/>
      <c r="E535" s="364"/>
      <c r="F535" s="364"/>
      <c r="G535" s="364"/>
      <c r="H535" s="364"/>
      <c r="I535" s="394" t="s">
        <v>1255</v>
      </c>
      <c r="J535" s="394"/>
      <c r="K535" s="394"/>
      <c r="L535" s="394"/>
      <c r="M535" s="394"/>
      <c r="N535" s="394"/>
      <c r="O535" s="394"/>
      <c r="P535" s="394"/>
      <c r="Q535" s="394"/>
      <c r="R535" s="394"/>
      <c r="S535" s="364" t="s">
        <v>1097</v>
      </c>
      <c r="T535" s="367"/>
      <c r="U535" s="369" t="s">
        <v>1098</v>
      </c>
      <c r="V535" s="369"/>
      <c r="W535" s="369"/>
      <c r="X535" s="369"/>
      <c r="Y535" s="369"/>
      <c r="Z535" s="369"/>
    </row>
    <row r="536" spans="1:26" ht="51" customHeight="1">
      <c r="A536" s="365"/>
      <c r="B536" s="366"/>
      <c r="C536" s="366"/>
      <c r="D536" s="366"/>
      <c r="E536" s="366"/>
      <c r="F536" s="366"/>
      <c r="G536" s="366"/>
      <c r="H536" s="366"/>
      <c r="I536" s="395" t="s">
        <v>1256</v>
      </c>
      <c r="J536" s="395"/>
      <c r="K536" s="395"/>
      <c r="L536" s="395"/>
      <c r="M536" s="395"/>
      <c r="N536" s="395"/>
      <c r="O536" s="395"/>
      <c r="P536" s="395"/>
      <c r="Q536" s="395"/>
      <c r="R536" s="395"/>
      <c r="S536" s="366"/>
      <c r="T536" s="368"/>
      <c r="U536" s="370"/>
      <c r="V536" s="370"/>
      <c r="W536" s="370"/>
      <c r="X536" s="370"/>
      <c r="Y536" s="370"/>
      <c r="Z536" s="370"/>
    </row>
    <row r="537" spans="1:26">
      <c r="A537" s="341" t="s">
        <v>882</v>
      </c>
      <c r="B537" s="342"/>
      <c r="C537" s="342"/>
      <c r="D537" s="342"/>
      <c r="E537" s="342"/>
      <c r="F537" s="342"/>
      <c r="G537" s="343"/>
      <c r="H537" s="334" t="s">
        <v>883</v>
      </c>
      <c r="I537" s="334"/>
      <c r="J537" s="334"/>
      <c r="K537" s="334"/>
      <c r="L537" s="334"/>
      <c r="M537" s="334"/>
      <c r="N537" s="334"/>
      <c r="O537" s="334"/>
      <c r="P537" s="334" t="s">
        <v>884</v>
      </c>
      <c r="Q537" s="334"/>
      <c r="R537" s="334"/>
      <c r="S537" s="334"/>
      <c r="T537" s="334"/>
      <c r="U537" s="334"/>
      <c r="V537" s="334"/>
      <c r="W537" s="334"/>
      <c r="X537" s="334"/>
      <c r="Y537" s="334"/>
      <c r="Z537" s="334"/>
    </row>
    <row r="538" spans="1:26">
      <c r="A538" s="362" t="s">
        <v>1162</v>
      </c>
      <c r="B538" s="362"/>
      <c r="C538" s="362"/>
      <c r="D538" s="362"/>
      <c r="E538" s="362"/>
      <c r="F538" s="362"/>
      <c r="G538" s="362"/>
      <c r="H538" s="362" t="s">
        <v>1101</v>
      </c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362"/>
      <c r="W538" s="362"/>
      <c r="X538" s="362"/>
      <c r="Y538" s="362"/>
      <c r="Z538" s="362"/>
    </row>
    <row r="539" spans="1:26">
      <c r="A539" s="332" t="s">
        <v>885</v>
      </c>
      <c r="B539" s="332"/>
      <c r="C539" s="332"/>
      <c r="D539" s="332"/>
      <c r="E539" s="332"/>
      <c r="F539" s="332"/>
      <c r="G539" s="332"/>
      <c r="H539" s="332"/>
      <c r="I539" s="332"/>
      <c r="J539" s="334" t="s">
        <v>886</v>
      </c>
      <c r="K539" s="334"/>
      <c r="L539" s="334"/>
      <c r="M539" s="334"/>
      <c r="N539" s="334"/>
      <c r="O539" s="334"/>
      <c r="P539" s="334"/>
      <c r="Q539" s="334"/>
      <c r="R539" s="334"/>
      <c r="S539" s="334"/>
      <c r="T539" s="334"/>
      <c r="U539" s="334"/>
      <c r="V539" s="334"/>
      <c r="W539" s="334"/>
      <c r="X539" s="334"/>
      <c r="Y539" s="334"/>
      <c r="Z539" s="334"/>
    </row>
    <row r="540" spans="1:26" ht="15" customHeight="1">
      <c r="A540" s="332"/>
      <c r="B540" s="332"/>
      <c r="C540" s="332"/>
      <c r="D540" s="332"/>
      <c r="E540" s="332"/>
      <c r="F540" s="332"/>
      <c r="G540" s="332"/>
      <c r="H540" s="332"/>
      <c r="I540" s="332"/>
      <c r="J540" s="334" t="s">
        <v>887</v>
      </c>
      <c r="K540" s="334"/>
      <c r="L540" s="334"/>
      <c r="M540" s="334"/>
      <c r="N540" s="334" t="s">
        <v>888</v>
      </c>
      <c r="O540" s="334"/>
      <c r="P540" s="334"/>
      <c r="Q540" s="334"/>
      <c r="R540" s="334"/>
      <c r="S540" s="334"/>
      <c r="T540" s="334"/>
      <c r="U540" s="334" t="s">
        <v>889</v>
      </c>
      <c r="V540" s="334"/>
      <c r="W540" s="334"/>
      <c r="X540" s="334"/>
      <c r="Y540" s="334"/>
      <c r="Z540" s="334"/>
    </row>
    <row r="541" spans="1:26">
      <c r="A541" s="361" t="s">
        <v>1102</v>
      </c>
      <c r="B541" s="362"/>
      <c r="C541" s="362"/>
      <c r="D541" s="362"/>
      <c r="E541" s="362"/>
      <c r="F541" s="362"/>
      <c r="G541" s="362"/>
      <c r="H541" s="362"/>
      <c r="I541" s="362"/>
      <c r="J541" s="361">
        <v>2025</v>
      </c>
      <c r="K541" s="362"/>
      <c r="L541" s="362"/>
      <c r="M541" s="362"/>
      <c r="N541" s="361"/>
      <c r="O541" s="362"/>
      <c r="P541" s="362"/>
      <c r="Q541" s="362"/>
      <c r="R541" s="362"/>
      <c r="S541" s="362"/>
      <c r="T541" s="362"/>
      <c r="U541" s="361"/>
      <c r="V541" s="362"/>
      <c r="W541" s="362"/>
      <c r="X541" s="362"/>
      <c r="Y541" s="362"/>
      <c r="Z541" s="362"/>
    </row>
    <row r="542" spans="1:26">
      <c r="A542" s="334" t="s">
        <v>890</v>
      </c>
      <c r="B542" s="334"/>
      <c r="C542" s="334"/>
      <c r="D542" s="334"/>
      <c r="E542" s="334"/>
      <c r="F542" s="334"/>
      <c r="G542" s="334"/>
      <c r="H542" s="334"/>
      <c r="I542" s="334"/>
      <c r="J542" s="334" t="s">
        <v>891</v>
      </c>
      <c r="K542" s="334"/>
      <c r="L542" s="334"/>
      <c r="M542" s="334"/>
      <c r="N542" s="334"/>
      <c r="O542" s="334"/>
      <c r="P542" s="334"/>
      <c r="Q542" s="334"/>
      <c r="R542" s="334"/>
      <c r="S542" s="334"/>
      <c r="T542" s="334"/>
      <c r="U542" s="334"/>
      <c r="V542" s="334"/>
      <c r="W542" s="334"/>
      <c r="X542" s="334"/>
      <c r="Y542" s="334"/>
      <c r="Z542" s="334"/>
    </row>
    <row r="543" spans="1:26">
      <c r="A543" s="358" t="s">
        <v>892</v>
      </c>
      <c r="B543" s="358"/>
      <c r="C543" s="358"/>
      <c r="D543" s="359" t="s">
        <v>893</v>
      </c>
      <c r="E543" s="359"/>
      <c r="F543" s="359"/>
      <c r="G543" s="360" t="s">
        <v>894</v>
      </c>
      <c r="H543" s="360"/>
      <c r="I543" s="360"/>
      <c r="J543" s="334" t="s">
        <v>887</v>
      </c>
      <c r="K543" s="334"/>
      <c r="L543" s="334"/>
      <c r="M543" s="334"/>
      <c r="N543" s="334" t="s">
        <v>888</v>
      </c>
      <c r="O543" s="334"/>
      <c r="P543" s="334"/>
      <c r="Q543" s="334"/>
      <c r="R543" s="334"/>
      <c r="S543" s="334"/>
      <c r="T543" s="334"/>
      <c r="U543" s="334" t="s">
        <v>889</v>
      </c>
      <c r="V543" s="334"/>
      <c r="W543" s="334"/>
      <c r="X543" s="334"/>
      <c r="Y543" s="334"/>
      <c r="Z543" s="334"/>
    </row>
    <row r="544" spans="1:26">
      <c r="A544" s="350" t="s">
        <v>930</v>
      </c>
      <c r="B544" s="351"/>
      <c r="C544" s="351"/>
      <c r="D544" s="352" t="s">
        <v>1103</v>
      </c>
      <c r="E544" s="353"/>
      <c r="F544" s="353"/>
      <c r="G544" s="352" t="s">
        <v>1104</v>
      </c>
      <c r="H544" s="353"/>
      <c r="I544" s="353"/>
      <c r="J544" s="354">
        <v>2026</v>
      </c>
      <c r="K544" s="355"/>
      <c r="L544" s="355"/>
      <c r="M544" s="355"/>
      <c r="N544" s="354" t="s">
        <v>1100</v>
      </c>
      <c r="O544" s="355"/>
      <c r="P544" s="355"/>
      <c r="Q544" s="355"/>
      <c r="R544" s="355"/>
      <c r="S544" s="355"/>
      <c r="T544" s="355"/>
      <c r="U544" s="356">
        <v>1</v>
      </c>
      <c r="V544" s="357"/>
      <c r="W544" s="357"/>
      <c r="X544" s="357"/>
      <c r="Y544" s="357"/>
      <c r="Z544" s="357"/>
    </row>
    <row r="545" spans="1:27">
      <c r="A545" s="334" t="s">
        <v>895</v>
      </c>
      <c r="B545" s="334"/>
      <c r="C545" s="334"/>
      <c r="D545" s="334"/>
      <c r="E545" s="334"/>
      <c r="F545" s="334"/>
      <c r="G545" s="334"/>
      <c r="H545" s="334"/>
      <c r="I545" s="334"/>
      <c r="J545" s="334"/>
      <c r="K545" s="334"/>
      <c r="L545" s="334"/>
      <c r="M545" s="334"/>
      <c r="N545" s="334"/>
      <c r="O545" s="334"/>
      <c r="P545" s="334"/>
      <c r="Q545" s="334"/>
      <c r="R545" s="334"/>
      <c r="S545" s="334"/>
      <c r="T545" s="334"/>
      <c r="U545" s="334"/>
      <c r="V545" s="334"/>
      <c r="W545" s="334"/>
      <c r="X545" s="334"/>
      <c r="Y545" s="334"/>
      <c r="Z545" s="334"/>
    </row>
    <row r="546" spans="1:27" ht="16.5" customHeight="1">
      <c r="A546" s="334" t="s">
        <v>876</v>
      </c>
      <c r="B546" s="334"/>
      <c r="C546" s="334"/>
      <c r="D546" s="334"/>
      <c r="E546" s="334"/>
      <c r="F546" s="334"/>
      <c r="G546" s="334"/>
      <c r="H546" s="334"/>
      <c r="I546" s="334"/>
      <c r="J546" s="334"/>
      <c r="K546" s="334"/>
      <c r="L546" s="334"/>
      <c r="M546" s="334"/>
      <c r="N546" s="334" t="s">
        <v>896</v>
      </c>
      <c r="O546" s="334"/>
      <c r="P546" s="334"/>
      <c r="Q546" s="334"/>
      <c r="R546" s="334"/>
      <c r="S546" s="334"/>
      <c r="T546" s="334"/>
      <c r="U546" s="344" t="s">
        <v>1105</v>
      </c>
      <c r="V546" s="344"/>
      <c r="W546" s="344"/>
      <c r="X546" s="344"/>
      <c r="Y546" s="344"/>
      <c r="Z546" s="344"/>
    </row>
    <row r="547" spans="1:27" ht="45.75" customHeight="1">
      <c r="A547" s="318" t="s">
        <v>1255</v>
      </c>
      <c r="B547" s="318"/>
      <c r="C547" s="318"/>
      <c r="D547" s="318"/>
      <c r="E547" s="318"/>
      <c r="F547" s="318"/>
      <c r="G547" s="318"/>
      <c r="H547" s="318"/>
      <c r="I547" s="318"/>
      <c r="J547" s="318"/>
      <c r="K547" s="318"/>
      <c r="L547" s="318"/>
      <c r="M547" s="318"/>
      <c r="N547" s="328" t="s">
        <v>1163</v>
      </c>
      <c r="O547" s="328"/>
      <c r="P547" s="328"/>
      <c r="Q547" s="328"/>
      <c r="R547" s="328"/>
      <c r="S547" s="328"/>
      <c r="T547" s="328"/>
      <c r="U547" s="335"/>
      <c r="V547" s="345"/>
      <c r="W547" s="345"/>
      <c r="X547" s="345"/>
      <c r="Y547" s="345"/>
      <c r="Z547" s="346"/>
    </row>
    <row r="548" spans="1:27" ht="32.25" customHeight="1">
      <c r="A548" s="318" t="s">
        <v>1256</v>
      </c>
      <c r="B548" s="318"/>
      <c r="C548" s="318"/>
      <c r="D548" s="318"/>
      <c r="E548" s="318"/>
      <c r="F548" s="318"/>
      <c r="G548" s="318"/>
      <c r="H548" s="318"/>
      <c r="I548" s="318"/>
      <c r="J548" s="318"/>
      <c r="K548" s="318"/>
      <c r="L548" s="318"/>
      <c r="M548" s="318"/>
      <c r="N548" s="328" t="s">
        <v>1163</v>
      </c>
      <c r="O548" s="328"/>
      <c r="P548" s="328"/>
      <c r="Q548" s="328"/>
      <c r="R548" s="328"/>
      <c r="S548" s="328"/>
      <c r="T548" s="328"/>
      <c r="U548" s="347"/>
      <c r="V548" s="348"/>
      <c r="W548" s="348"/>
      <c r="X548" s="348"/>
      <c r="Y548" s="348"/>
      <c r="Z548" s="349"/>
    </row>
    <row r="549" spans="1:27">
      <c r="A549" s="334" t="s">
        <v>897</v>
      </c>
      <c r="B549" s="334"/>
      <c r="C549" s="334"/>
      <c r="D549" s="334"/>
      <c r="E549" s="334"/>
      <c r="F549" s="334"/>
      <c r="G549" s="334"/>
      <c r="H549" s="334"/>
      <c r="I549" s="334"/>
      <c r="J549" s="334"/>
      <c r="K549" s="334"/>
      <c r="L549" s="334"/>
      <c r="M549" s="334"/>
      <c r="N549" s="334"/>
      <c r="O549" s="334"/>
      <c r="P549" s="334"/>
      <c r="Q549" s="334"/>
      <c r="R549" s="334"/>
      <c r="S549" s="334"/>
      <c r="T549" s="334"/>
      <c r="U549" s="334"/>
      <c r="V549" s="334"/>
      <c r="W549" s="334"/>
      <c r="X549" s="334"/>
      <c r="Y549" s="334"/>
      <c r="Z549" s="334"/>
    </row>
    <row r="550" spans="1:27">
      <c r="A550" s="335"/>
      <c r="B550" s="336"/>
      <c r="C550" s="336"/>
      <c r="D550" s="336"/>
      <c r="E550" s="336"/>
      <c r="F550" s="336"/>
      <c r="G550" s="336"/>
      <c r="H550" s="336"/>
      <c r="I550" s="336"/>
      <c r="J550" s="336"/>
      <c r="K550" s="336"/>
      <c r="L550" s="336"/>
      <c r="M550" s="336"/>
      <c r="N550" s="336"/>
      <c r="O550" s="336"/>
      <c r="P550" s="336"/>
      <c r="Q550" s="336"/>
      <c r="R550" s="336"/>
      <c r="S550" s="336"/>
      <c r="T550" s="336"/>
      <c r="U550" s="336"/>
      <c r="V550" s="336"/>
      <c r="W550" s="336"/>
      <c r="X550" s="336"/>
      <c r="Y550" s="336"/>
      <c r="Z550" s="337"/>
    </row>
    <row r="551" spans="1:27" ht="4.5" customHeight="1">
      <c r="A551" s="338"/>
      <c r="B551" s="339"/>
      <c r="C551" s="339"/>
      <c r="D551" s="339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39"/>
      <c r="S551" s="339"/>
      <c r="T551" s="339"/>
      <c r="U551" s="339"/>
      <c r="V551" s="339"/>
      <c r="W551" s="339"/>
      <c r="X551" s="339"/>
      <c r="Y551" s="339"/>
      <c r="Z551" s="340"/>
    </row>
    <row r="552" spans="1:27">
      <c r="A552" s="334" t="s">
        <v>898</v>
      </c>
      <c r="B552" s="334"/>
      <c r="C552" s="334"/>
      <c r="D552" s="334"/>
      <c r="E552" s="334"/>
      <c r="F552" s="334"/>
      <c r="G552" s="334"/>
      <c r="H552" s="334"/>
      <c r="I552" s="334"/>
      <c r="J552" s="334"/>
      <c r="K552" s="334"/>
      <c r="L552" s="334"/>
      <c r="M552" s="334"/>
      <c r="N552" s="334"/>
      <c r="O552" s="334"/>
      <c r="P552" s="334"/>
      <c r="Q552" s="334"/>
      <c r="R552" s="334"/>
      <c r="S552" s="334"/>
      <c r="T552" s="334"/>
      <c r="U552" s="334"/>
      <c r="V552" s="334"/>
      <c r="W552" s="334"/>
      <c r="X552" s="334"/>
      <c r="Y552" s="334"/>
      <c r="Z552" s="334"/>
    </row>
    <row r="553" spans="1:27">
      <c r="A553" s="334" t="s">
        <v>899</v>
      </c>
      <c r="B553" s="334"/>
      <c r="C553" s="334"/>
      <c r="D553" s="334"/>
      <c r="E553" s="334"/>
      <c r="F553" s="334"/>
      <c r="G553" s="334"/>
      <c r="H553" s="334"/>
      <c r="I553" s="334"/>
      <c r="J553" s="334"/>
      <c r="K553" s="334"/>
      <c r="L553" s="334"/>
      <c r="M553" s="334"/>
      <c r="N553" s="334" t="s">
        <v>900</v>
      </c>
      <c r="O553" s="334"/>
      <c r="P553" s="334"/>
      <c r="Q553" s="334"/>
      <c r="R553" s="334"/>
      <c r="S553" s="334"/>
      <c r="T553" s="334"/>
      <c r="U553" s="332" t="s">
        <v>901</v>
      </c>
      <c r="V553" s="332"/>
      <c r="W553" s="332"/>
      <c r="X553" s="332"/>
      <c r="Y553" s="332"/>
      <c r="Z553" s="332"/>
    </row>
    <row r="554" spans="1:27">
      <c r="A554" s="328" t="s">
        <v>1106</v>
      </c>
      <c r="B554" s="375"/>
      <c r="C554" s="375"/>
      <c r="D554" s="375"/>
      <c r="E554" s="375"/>
      <c r="F554" s="375"/>
      <c r="G554" s="375"/>
      <c r="H554" s="375"/>
      <c r="I554" s="375"/>
      <c r="J554" s="375"/>
      <c r="K554" s="375"/>
      <c r="L554" s="375"/>
      <c r="M554" s="375"/>
      <c r="N554" s="328" t="s">
        <v>925</v>
      </c>
      <c r="O554" s="375"/>
      <c r="P554" s="375"/>
      <c r="Q554" s="375"/>
      <c r="R554" s="375"/>
      <c r="S554" s="375"/>
      <c r="T554" s="375"/>
      <c r="U554" s="318" t="s">
        <v>1107</v>
      </c>
      <c r="V554" s="411"/>
      <c r="W554" s="411"/>
      <c r="X554" s="411"/>
      <c r="Y554" s="411"/>
      <c r="Z554" s="411"/>
    </row>
    <row r="555" spans="1:27">
      <c r="A555" s="375"/>
      <c r="B555" s="375"/>
      <c r="C555" s="375"/>
      <c r="D555" s="375"/>
      <c r="E555" s="375"/>
      <c r="F555" s="375"/>
      <c r="G555" s="375"/>
      <c r="H555" s="375"/>
      <c r="I555" s="375"/>
      <c r="J555" s="375"/>
      <c r="K555" s="375"/>
      <c r="L555" s="375"/>
      <c r="M555" s="375"/>
      <c r="N555" s="375"/>
      <c r="O555" s="375"/>
      <c r="P555" s="375"/>
      <c r="Q555" s="375"/>
      <c r="R555" s="375"/>
      <c r="S555" s="375"/>
      <c r="T555" s="375"/>
      <c r="U555" s="411"/>
      <c r="V555" s="411"/>
      <c r="W555" s="411"/>
      <c r="X555" s="411"/>
      <c r="Y555" s="411"/>
      <c r="Z555" s="411"/>
    </row>
    <row r="556" spans="1:27" ht="27" customHeight="1">
      <c r="A556" s="332" t="s">
        <v>902</v>
      </c>
      <c r="B556" s="332"/>
      <c r="C556" s="332"/>
      <c r="D556" s="332"/>
      <c r="E556" s="332"/>
      <c r="F556" s="332"/>
      <c r="G556" s="332"/>
      <c r="H556" s="332"/>
      <c r="I556" s="332"/>
      <c r="J556" s="332"/>
      <c r="K556" s="332"/>
      <c r="L556" s="332"/>
      <c r="M556" s="332"/>
      <c r="N556" s="332" t="s">
        <v>1108</v>
      </c>
      <c r="O556" s="332"/>
      <c r="P556" s="332"/>
      <c r="Q556" s="332"/>
      <c r="R556" s="332"/>
      <c r="S556" s="332"/>
      <c r="T556" s="332"/>
      <c r="U556" s="333" t="s">
        <v>1109</v>
      </c>
      <c r="V556" s="333"/>
      <c r="W556" s="333"/>
      <c r="X556" s="333"/>
      <c r="Y556" s="333"/>
      <c r="Z556" s="333"/>
    </row>
    <row r="557" spans="1:27" ht="9.9499999999999993" customHeight="1">
      <c r="A557" s="318" t="s">
        <v>1110</v>
      </c>
      <c r="B557" s="411"/>
      <c r="C557" s="411"/>
      <c r="D557" s="411"/>
      <c r="E557" s="411"/>
      <c r="F557" s="411"/>
      <c r="G557" s="411"/>
      <c r="H557" s="411"/>
      <c r="I557" s="411"/>
      <c r="J557" s="411"/>
      <c r="K557" s="411"/>
      <c r="L557" s="411"/>
      <c r="M557" s="411"/>
      <c r="N557" s="318" t="s">
        <v>1111</v>
      </c>
      <c r="O557" s="411"/>
      <c r="P557" s="411"/>
      <c r="Q557" s="411"/>
      <c r="R557" s="411"/>
      <c r="S557" s="411"/>
      <c r="T557" s="411"/>
      <c r="U557" s="413" t="s">
        <v>1112</v>
      </c>
      <c r="V557" s="411"/>
      <c r="W557" s="411"/>
      <c r="X557" s="411"/>
      <c r="Y557" s="411"/>
      <c r="Z557" s="411"/>
    </row>
    <row r="558" spans="1:27" ht="21" customHeight="1">
      <c r="A558" s="412"/>
      <c r="B558" s="412"/>
      <c r="C558" s="412"/>
      <c r="D558" s="412"/>
      <c r="E558" s="412"/>
      <c r="F558" s="412"/>
      <c r="G558" s="412"/>
      <c r="H558" s="412"/>
      <c r="I558" s="412"/>
      <c r="J558" s="412"/>
      <c r="K558" s="412"/>
      <c r="L558" s="412"/>
      <c r="M558" s="412"/>
      <c r="N558" s="412"/>
      <c r="O558" s="412"/>
      <c r="P558" s="412"/>
      <c r="Q558" s="412"/>
      <c r="R558" s="412"/>
      <c r="S558" s="412"/>
      <c r="T558" s="412"/>
      <c r="U558" s="412"/>
      <c r="V558" s="412"/>
      <c r="W558" s="412"/>
      <c r="X558" s="412"/>
      <c r="Y558" s="412"/>
      <c r="Z558" s="412"/>
    </row>
    <row r="559" spans="1:27">
      <c r="A559" s="414" t="s">
        <v>1113</v>
      </c>
      <c r="B559" s="414"/>
      <c r="C559" s="414"/>
      <c r="D559" s="414"/>
      <c r="E559" s="414"/>
      <c r="F559" s="414"/>
      <c r="G559" s="414"/>
      <c r="H559" s="414"/>
      <c r="I559" s="414"/>
      <c r="J559" s="414" t="s">
        <v>1114</v>
      </c>
      <c r="K559" s="414"/>
      <c r="L559" s="414"/>
      <c r="M559" s="414"/>
      <c r="N559" s="414"/>
      <c r="O559" s="414"/>
      <c r="P559" s="414"/>
      <c r="Q559" s="414"/>
      <c r="R559" s="414" t="s">
        <v>903</v>
      </c>
      <c r="S559" s="414"/>
      <c r="T559" s="414"/>
      <c r="U559" s="414"/>
      <c r="V559" s="414"/>
      <c r="W559" s="414"/>
      <c r="X559" s="414"/>
      <c r="Y559" s="414"/>
      <c r="Z559" s="414"/>
      <c r="AA559" s="128"/>
    </row>
    <row r="560" spans="1:27" ht="30" customHeight="1">
      <c r="A560" s="401" t="s">
        <v>1106</v>
      </c>
      <c r="B560" s="402"/>
      <c r="C560" s="402"/>
      <c r="D560" s="402"/>
      <c r="E560" s="402"/>
      <c r="F560" s="402"/>
      <c r="G560" s="402"/>
      <c r="H560" s="402"/>
      <c r="I560" s="403"/>
      <c r="J560" s="404" t="s">
        <v>1115</v>
      </c>
      <c r="K560" s="405"/>
      <c r="L560" s="405"/>
      <c r="M560" s="405"/>
      <c r="N560" s="405"/>
      <c r="O560" s="405"/>
      <c r="P560" s="405"/>
      <c r="Q560" s="406"/>
      <c r="R560" s="401" t="s">
        <v>1115</v>
      </c>
      <c r="S560" s="402"/>
      <c r="T560" s="402"/>
      <c r="U560" s="402"/>
      <c r="V560" s="402"/>
      <c r="W560" s="402"/>
      <c r="X560" s="402"/>
      <c r="Y560" s="402"/>
      <c r="Z560" s="403"/>
    </row>
    <row r="561" spans="1:33" ht="23.25" customHeight="1">
      <c r="A561" s="375" t="s">
        <v>1110</v>
      </c>
      <c r="B561" s="407"/>
      <c r="C561" s="407"/>
      <c r="D561" s="407"/>
      <c r="E561" s="407"/>
      <c r="F561" s="407"/>
      <c r="G561" s="407"/>
      <c r="H561" s="407"/>
      <c r="I561" s="407"/>
      <c r="J561" s="375" t="s">
        <v>1116</v>
      </c>
      <c r="K561" s="375"/>
      <c r="L561" s="375"/>
      <c r="M561" s="375"/>
      <c r="N561" s="375"/>
      <c r="O561" s="375"/>
      <c r="P561" s="375"/>
      <c r="Q561" s="375"/>
      <c r="R561" s="408" t="s">
        <v>1116</v>
      </c>
      <c r="S561" s="409"/>
      <c r="T561" s="409"/>
      <c r="U561" s="409"/>
      <c r="V561" s="409"/>
      <c r="W561" s="409"/>
      <c r="X561" s="409"/>
      <c r="Y561" s="409"/>
      <c r="Z561" s="410"/>
    </row>
    <row r="562" spans="1:33" ht="9.9499999999999993" customHeight="1">
      <c r="A562" s="306" t="s">
        <v>904</v>
      </c>
      <c r="B562" s="306"/>
      <c r="C562" s="306"/>
      <c r="D562" s="306"/>
      <c r="E562" s="306"/>
      <c r="F562" s="306"/>
      <c r="G562" s="306"/>
      <c r="H562" s="306"/>
      <c r="I562" s="306"/>
      <c r="J562" s="306"/>
      <c r="K562" s="306"/>
      <c r="L562" s="306"/>
      <c r="M562" s="306"/>
      <c r="N562" s="306"/>
      <c r="O562" s="306"/>
      <c r="P562" s="306"/>
      <c r="Q562" s="306"/>
      <c r="R562" s="306"/>
      <c r="S562" s="306"/>
      <c r="T562" s="306"/>
      <c r="U562" s="306"/>
      <c r="V562" s="306"/>
      <c r="W562" s="306"/>
      <c r="X562" s="306"/>
      <c r="Y562" s="306"/>
      <c r="Z562" s="306"/>
    </row>
    <row r="563" spans="1:33" ht="9.9499999999999993" customHeight="1">
      <c r="A563" s="307" t="s">
        <v>905</v>
      </c>
      <c r="B563" s="307"/>
      <c r="C563" s="307"/>
      <c r="D563" s="307"/>
      <c r="E563" s="307"/>
      <c r="F563" s="307"/>
      <c r="G563" s="307"/>
      <c r="H563" s="307"/>
      <c r="I563" s="307"/>
      <c r="J563" s="307"/>
      <c r="K563" s="307"/>
      <c r="L563" s="307"/>
      <c r="M563" s="307"/>
      <c r="N563" s="307"/>
      <c r="O563" s="307"/>
      <c r="P563" s="307"/>
      <c r="Q563" s="307"/>
      <c r="R563" s="307"/>
      <c r="S563" s="307"/>
      <c r="T563" s="307"/>
      <c r="U563" s="307"/>
      <c r="V563" s="307"/>
      <c r="W563" s="307"/>
      <c r="X563" s="307"/>
      <c r="Y563" s="307"/>
      <c r="Z563" s="307"/>
    </row>
    <row r="565" spans="1:33" ht="6.95" customHeight="1">
      <c r="A565" s="390"/>
      <c r="B565" s="390"/>
      <c r="C565" s="390"/>
      <c r="D565" s="390"/>
      <c r="E565" s="390"/>
      <c r="F565" s="390"/>
      <c r="G565" s="390"/>
      <c r="H565" s="390"/>
      <c r="I565" s="390"/>
      <c r="J565" s="390"/>
      <c r="K565" s="390"/>
      <c r="L565" s="390"/>
      <c r="M565" s="390"/>
      <c r="N565" s="390"/>
      <c r="O565" s="390"/>
      <c r="P565" s="390"/>
      <c r="Q565" s="390"/>
      <c r="R565" s="390"/>
      <c r="S565" s="390"/>
      <c r="T565" s="390"/>
      <c r="U565" s="390"/>
      <c r="V565" s="390"/>
      <c r="W565" s="390"/>
      <c r="X565" s="390"/>
      <c r="Y565" s="390"/>
      <c r="Z565" s="390"/>
    </row>
    <row r="566" spans="1:33" ht="15.75">
      <c r="A566" s="391" t="s">
        <v>872</v>
      </c>
      <c r="B566" s="391"/>
      <c r="C566" s="391"/>
      <c r="D566" s="391"/>
      <c r="E566" s="391"/>
      <c r="F566" s="391"/>
      <c r="G566" s="391"/>
      <c r="H566" s="391"/>
      <c r="I566" s="391"/>
      <c r="J566" s="391"/>
      <c r="K566" s="391"/>
      <c r="L566" s="391"/>
      <c r="M566" s="391"/>
      <c r="N566" s="391"/>
      <c r="O566" s="391"/>
      <c r="P566" s="391"/>
      <c r="Q566" s="391"/>
      <c r="R566" s="391"/>
      <c r="S566" s="391"/>
      <c r="T566" s="391"/>
      <c r="U566" s="391"/>
      <c r="V566" s="391"/>
      <c r="W566" s="391"/>
      <c r="X566" s="391"/>
      <c r="Y566" s="391"/>
      <c r="Z566" s="391"/>
    </row>
    <row r="567" spans="1:33" ht="15.75">
      <c r="A567" s="391" t="s">
        <v>873</v>
      </c>
      <c r="B567" s="391"/>
      <c r="C567" s="391"/>
      <c r="D567" s="391"/>
      <c r="E567" s="391"/>
      <c r="F567" s="391"/>
      <c r="G567" s="391"/>
      <c r="H567" s="391"/>
      <c r="I567" s="391"/>
      <c r="J567" s="391"/>
      <c r="K567" s="391"/>
      <c r="L567" s="391"/>
      <c r="M567" s="391"/>
      <c r="N567" s="391"/>
      <c r="O567" s="391"/>
      <c r="P567" s="391"/>
      <c r="Q567" s="391"/>
      <c r="R567" s="391"/>
      <c r="S567" s="391"/>
      <c r="T567" s="391"/>
      <c r="U567" s="391"/>
      <c r="V567" s="391"/>
      <c r="W567" s="391"/>
      <c r="X567" s="391"/>
      <c r="Y567" s="391"/>
      <c r="Z567" s="391"/>
    </row>
    <row r="568" spans="1:33" ht="15.75">
      <c r="A568" s="391" t="s">
        <v>874</v>
      </c>
      <c r="B568" s="391"/>
      <c r="C568" s="391"/>
      <c r="D568" s="391"/>
      <c r="E568" s="391"/>
      <c r="F568" s="391"/>
      <c r="G568" s="391"/>
      <c r="H568" s="391"/>
      <c r="I568" s="391"/>
      <c r="J568" s="391"/>
      <c r="K568" s="391"/>
      <c r="L568" s="391"/>
      <c r="M568" s="391"/>
      <c r="N568" s="391"/>
      <c r="O568" s="391"/>
      <c r="P568" s="391"/>
      <c r="Q568" s="391"/>
      <c r="R568" s="391"/>
      <c r="S568" s="391"/>
      <c r="T568" s="391"/>
      <c r="U568" s="391"/>
      <c r="V568" s="391"/>
      <c r="W568" s="391"/>
      <c r="X568" s="391"/>
      <c r="Y568" s="391"/>
      <c r="Z568" s="391"/>
    </row>
    <row r="569" spans="1:33" ht="6.95" customHeight="1">
      <c r="A569" s="382"/>
      <c r="B569" s="382"/>
      <c r="C569" s="382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  <c r="P569" s="382"/>
      <c r="Q569" s="382"/>
      <c r="R569" s="382"/>
      <c r="S569" s="382"/>
      <c r="T569" s="382"/>
      <c r="U569" s="382"/>
      <c r="V569" s="382"/>
      <c r="W569" s="382"/>
      <c r="X569" s="382"/>
      <c r="Y569" s="382"/>
      <c r="Z569" s="382"/>
    </row>
    <row r="570" spans="1:33">
      <c r="A570" s="124" t="s">
        <v>1088</v>
      </c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 t="s">
        <v>1348</v>
      </c>
      <c r="W570" s="134"/>
      <c r="X570" s="134"/>
      <c r="Y570" s="134"/>
      <c r="Z570" s="134"/>
    </row>
    <row r="571" spans="1:33">
      <c r="A571" s="124" t="s">
        <v>1089</v>
      </c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spans="1:33">
      <c r="A572" s="124" t="s">
        <v>1090</v>
      </c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spans="1:33" ht="20.100000000000001" customHeight="1">
      <c r="A573" s="383" t="s">
        <v>923</v>
      </c>
      <c r="B573" s="384"/>
      <c r="C573" s="384"/>
      <c r="D573" s="384"/>
      <c r="E573" s="384"/>
      <c r="F573" s="384"/>
      <c r="G573" s="384"/>
      <c r="H573" s="384"/>
      <c r="I573" s="384"/>
      <c r="J573" s="384"/>
      <c r="K573" s="384"/>
      <c r="L573" s="384"/>
      <c r="M573" s="384"/>
      <c r="N573" s="384"/>
      <c r="O573" s="384"/>
      <c r="P573" s="384"/>
      <c r="Q573" s="384"/>
      <c r="R573" s="384"/>
      <c r="S573" s="384"/>
      <c r="T573" s="384"/>
      <c r="U573" s="384"/>
      <c r="V573" s="384"/>
      <c r="W573" s="384"/>
      <c r="X573" s="384"/>
      <c r="Y573" s="384"/>
      <c r="Z573" s="385"/>
      <c r="AB573" s="303"/>
    </row>
    <row r="574" spans="1:33">
      <c r="A574" s="386" t="s">
        <v>1091</v>
      </c>
      <c r="B574" s="387"/>
      <c r="C574" s="387"/>
      <c r="D574" s="387"/>
      <c r="E574" s="387"/>
      <c r="F574" s="387"/>
      <c r="G574" s="387"/>
      <c r="H574" s="387"/>
      <c r="I574" s="387"/>
      <c r="J574" s="387"/>
      <c r="K574" s="387"/>
      <c r="L574" s="387"/>
      <c r="M574" s="387"/>
      <c r="N574" s="387"/>
      <c r="O574" s="387"/>
      <c r="P574" s="387"/>
      <c r="Q574" s="387"/>
      <c r="R574" s="387"/>
      <c r="S574" s="387"/>
      <c r="T574" s="387"/>
      <c r="U574" s="387"/>
      <c r="V574" s="387"/>
      <c r="W574" s="387"/>
      <c r="X574" s="387"/>
      <c r="Y574" s="387"/>
      <c r="Z574" s="387"/>
      <c r="AB574" s="303"/>
    </row>
    <row r="575" spans="1:33" ht="11.25" customHeight="1">
      <c r="A575" s="387"/>
      <c r="B575" s="387"/>
      <c r="C575" s="387"/>
      <c r="D575" s="387"/>
      <c r="E575" s="387"/>
      <c r="F575" s="387"/>
      <c r="G575" s="387"/>
      <c r="H575" s="387"/>
      <c r="I575" s="387"/>
      <c r="J575" s="387"/>
      <c r="K575" s="387"/>
      <c r="L575" s="387"/>
      <c r="M575" s="387"/>
      <c r="N575" s="387"/>
      <c r="O575" s="387"/>
      <c r="P575" s="387"/>
      <c r="Q575" s="387"/>
      <c r="R575" s="387"/>
      <c r="S575" s="387"/>
      <c r="T575" s="387"/>
      <c r="U575" s="387"/>
      <c r="V575" s="387"/>
      <c r="W575" s="387"/>
      <c r="X575" s="387"/>
      <c r="Y575" s="387"/>
      <c r="Z575" s="387"/>
      <c r="AB575" s="303"/>
    </row>
    <row r="576" spans="1:33" ht="57" customHeight="1">
      <c r="A576" s="388" t="s">
        <v>1177</v>
      </c>
      <c r="B576" s="388"/>
      <c r="C576" s="388"/>
      <c r="D576" s="388"/>
      <c r="E576" s="388"/>
      <c r="F576" s="388"/>
      <c r="G576" s="388"/>
      <c r="H576" s="388"/>
      <c r="I576" s="388"/>
      <c r="J576" s="388"/>
      <c r="K576" s="388"/>
      <c r="L576" s="388"/>
      <c r="M576" s="388"/>
      <c r="N576" s="388"/>
      <c r="O576" s="388"/>
      <c r="P576" s="388"/>
      <c r="Q576" s="388"/>
      <c r="R576" s="388"/>
      <c r="S576" s="388"/>
      <c r="T576" s="388"/>
      <c r="U576" s="388"/>
      <c r="V576" s="388"/>
      <c r="W576" s="388"/>
      <c r="X576" s="388"/>
      <c r="Y576" s="388"/>
      <c r="Z576" s="388"/>
      <c r="AB576" s="303"/>
      <c r="AG576" s="181"/>
    </row>
    <row r="577" spans="1:26">
      <c r="A577" s="386" t="s">
        <v>1178</v>
      </c>
      <c r="B577" s="386"/>
      <c r="C577" s="386"/>
      <c r="D577" s="386"/>
      <c r="E577" s="386"/>
      <c r="F577" s="386"/>
      <c r="G577" s="386"/>
      <c r="H577" s="386"/>
      <c r="I577" s="386"/>
      <c r="J577" s="386"/>
      <c r="K577" s="386"/>
      <c r="L577" s="386"/>
      <c r="M577" s="386"/>
      <c r="N577" s="386"/>
      <c r="O577" s="386"/>
      <c r="P577" s="386"/>
      <c r="Q577" s="386"/>
      <c r="R577" s="386"/>
      <c r="S577" s="386"/>
      <c r="T577" s="386"/>
      <c r="U577" s="386"/>
      <c r="V577" s="386"/>
      <c r="W577" s="386"/>
      <c r="X577" s="386"/>
      <c r="Y577" s="386"/>
      <c r="Z577" s="386"/>
    </row>
    <row r="578" spans="1:26" ht="72" customHeight="1">
      <c r="A578" s="386"/>
      <c r="B578" s="386"/>
      <c r="C578" s="386"/>
      <c r="D578" s="386"/>
      <c r="E578" s="386"/>
      <c r="F578" s="386"/>
      <c r="G578" s="386"/>
      <c r="H578" s="386"/>
      <c r="I578" s="386"/>
      <c r="J578" s="386"/>
      <c r="K578" s="386"/>
      <c r="L578" s="386"/>
      <c r="M578" s="386"/>
      <c r="N578" s="386"/>
      <c r="O578" s="386"/>
      <c r="P578" s="386"/>
      <c r="Q578" s="386"/>
      <c r="R578" s="386"/>
      <c r="S578" s="386"/>
      <c r="T578" s="386"/>
      <c r="U578" s="386"/>
      <c r="V578" s="386"/>
      <c r="W578" s="386"/>
      <c r="X578" s="386"/>
      <c r="Y578" s="386"/>
      <c r="Z578" s="386"/>
    </row>
    <row r="579" spans="1:26">
      <c r="A579" s="389" t="s">
        <v>875</v>
      </c>
      <c r="B579" s="389"/>
      <c r="C579" s="389"/>
      <c r="D579" s="389"/>
      <c r="E579" s="389"/>
      <c r="F579" s="389"/>
      <c r="G579" s="389"/>
      <c r="H579" s="389"/>
      <c r="I579" s="389"/>
      <c r="J579" s="389"/>
      <c r="K579" s="389"/>
      <c r="L579" s="389"/>
      <c r="M579" s="389"/>
      <c r="N579" s="389"/>
      <c r="O579" s="389"/>
      <c r="P579" s="389"/>
      <c r="Q579" s="389"/>
      <c r="R579" s="389"/>
      <c r="S579" s="389"/>
      <c r="T579" s="389"/>
      <c r="U579" s="389"/>
      <c r="V579" s="389"/>
      <c r="W579" s="389"/>
      <c r="X579" s="389"/>
      <c r="Y579" s="389"/>
      <c r="Z579" s="389"/>
    </row>
    <row r="580" spans="1:26" ht="21.75" customHeight="1">
      <c r="A580" s="376" t="s">
        <v>190</v>
      </c>
      <c r="B580" s="376"/>
      <c r="C580" s="332" t="s">
        <v>876</v>
      </c>
      <c r="D580" s="332"/>
      <c r="E580" s="332"/>
      <c r="F580" s="332"/>
      <c r="G580" s="332"/>
      <c r="H580" s="332"/>
      <c r="I580" s="332"/>
      <c r="J580" s="332"/>
      <c r="K580" s="332"/>
      <c r="L580" s="332"/>
      <c r="M580" s="332"/>
      <c r="N580" s="332"/>
      <c r="O580" s="332"/>
      <c r="P580" s="332"/>
      <c r="Q580" s="332"/>
      <c r="R580" s="332"/>
      <c r="S580" s="332"/>
      <c r="T580" s="332"/>
      <c r="U580" s="377" t="s">
        <v>1094</v>
      </c>
      <c r="V580" s="377"/>
      <c r="W580" s="377"/>
      <c r="X580" s="377"/>
      <c r="Y580" s="377"/>
      <c r="Z580" s="377"/>
    </row>
    <row r="581" spans="1:26">
      <c r="A581" s="354">
        <v>1</v>
      </c>
      <c r="B581" s="355"/>
      <c r="C581" s="378" t="s">
        <v>1257</v>
      </c>
      <c r="D581" s="379"/>
      <c r="E581" s="379"/>
      <c r="F581" s="379"/>
      <c r="G581" s="379"/>
      <c r="H581" s="379"/>
      <c r="I581" s="379"/>
      <c r="J581" s="379"/>
      <c r="K581" s="379"/>
      <c r="L581" s="379"/>
      <c r="M581" s="379"/>
      <c r="N581" s="379"/>
      <c r="O581" s="379"/>
      <c r="P581" s="379"/>
      <c r="Q581" s="379"/>
      <c r="R581" s="379"/>
      <c r="S581" s="379"/>
      <c r="T581" s="379"/>
      <c r="U581" s="380"/>
      <c r="V581" s="381"/>
      <c r="W581" s="381"/>
      <c r="X581" s="381"/>
      <c r="Y581" s="381"/>
      <c r="Z581" s="381"/>
    </row>
    <row r="582" spans="1:26">
      <c r="A582" s="355"/>
      <c r="B582" s="355"/>
      <c r="C582" s="379"/>
      <c r="D582" s="379"/>
      <c r="E582" s="379"/>
      <c r="F582" s="379"/>
      <c r="G582" s="379"/>
      <c r="H582" s="379"/>
      <c r="I582" s="379"/>
      <c r="J582" s="379"/>
      <c r="K582" s="379"/>
      <c r="L582" s="379"/>
      <c r="M582" s="379"/>
      <c r="N582" s="379"/>
      <c r="O582" s="379"/>
      <c r="P582" s="379"/>
      <c r="Q582" s="379"/>
      <c r="R582" s="379"/>
      <c r="S582" s="379"/>
      <c r="T582" s="379"/>
      <c r="U582" s="381"/>
      <c r="V582" s="381"/>
      <c r="W582" s="381"/>
      <c r="X582" s="381"/>
      <c r="Y582" s="381"/>
      <c r="Z582" s="381"/>
    </row>
    <row r="583" spans="1:26">
      <c r="A583" s="341" t="s">
        <v>877</v>
      </c>
      <c r="B583" s="342"/>
      <c r="C583" s="342"/>
      <c r="D583" s="342"/>
      <c r="E583" s="342"/>
      <c r="F583" s="342"/>
      <c r="G583" s="342"/>
      <c r="H583" s="342"/>
      <c r="I583" s="342"/>
      <c r="J583" s="342"/>
      <c r="K583" s="342"/>
      <c r="L583" s="342"/>
      <c r="M583" s="342"/>
      <c r="N583" s="342"/>
      <c r="O583" s="343"/>
      <c r="P583" s="334" t="s">
        <v>878</v>
      </c>
      <c r="Q583" s="334"/>
      <c r="R583" s="334"/>
      <c r="S583" s="334"/>
      <c r="T583" s="334"/>
      <c r="U583" s="332" t="s">
        <v>879</v>
      </c>
      <c r="V583" s="332"/>
      <c r="W583" s="332"/>
      <c r="X583" s="332"/>
      <c r="Y583" s="332"/>
      <c r="Z583" s="332"/>
    </row>
    <row r="584" spans="1:26" ht="20.25" customHeight="1">
      <c r="A584" s="315" t="s">
        <v>1260</v>
      </c>
      <c r="B584" s="316"/>
      <c r="C584" s="316"/>
      <c r="D584" s="316"/>
      <c r="E584" s="316"/>
      <c r="F584" s="316"/>
      <c r="G584" s="316"/>
      <c r="H584" s="316"/>
      <c r="I584" s="316"/>
      <c r="J584" s="316"/>
      <c r="K584" s="316"/>
      <c r="L584" s="316"/>
      <c r="M584" s="316"/>
      <c r="N584" s="316"/>
      <c r="O584" s="317"/>
      <c r="P584" s="328" t="s">
        <v>1158</v>
      </c>
      <c r="Q584" s="375"/>
      <c r="R584" s="375"/>
      <c r="S584" s="375"/>
      <c r="T584" s="375"/>
      <c r="U584" s="328" t="s">
        <v>965</v>
      </c>
      <c r="V584" s="375"/>
      <c r="W584" s="375"/>
      <c r="X584" s="375"/>
      <c r="Y584" s="375"/>
      <c r="Z584" s="375"/>
    </row>
    <row r="585" spans="1:26" ht="15.75" customHeight="1">
      <c r="A585" s="372"/>
      <c r="B585" s="373"/>
      <c r="C585" s="373"/>
      <c r="D585" s="373"/>
      <c r="E585" s="373"/>
      <c r="F585" s="373"/>
      <c r="G585" s="373"/>
      <c r="H585" s="373"/>
      <c r="I585" s="373"/>
      <c r="J585" s="373"/>
      <c r="K585" s="373"/>
      <c r="L585" s="373"/>
      <c r="M585" s="373"/>
      <c r="N585" s="373"/>
      <c r="O585" s="374"/>
      <c r="P585" s="375"/>
      <c r="Q585" s="375"/>
      <c r="R585" s="375"/>
      <c r="S585" s="375"/>
      <c r="T585" s="375"/>
      <c r="U585" s="375"/>
      <c r="V585" s="375"/>
      <c r="W585" s="375"/>
      <c r="X585" s="375"/>
      <c r="Y585" s="375"/>
      <c r="Z585" s="375"/>
    </row>
    <row r="586" spans="1:26">
      <c r="A586" s="341" t="s">
        <v>880</v>
      </c>
      <c r="B586" s="342"/>
      <c r="C586" s="342"/>
      <c r="D586" s="342"/>
      <c r="E586" s="342"/>
      <c r="F586" s="342"/>
      <c r="G586" s="342"/>
      <c r="H586" s="342"/>
      <c r="I586" s="342"/>
      <c r="J586" s="342"/>
      <c r="K586" s="342"/>
      <c r="L586" s="342"/>
      <c r="M586" s="342"/>
      <c r="N586" s="342"/>
      <c r="O586" s="342"/>
      <c r="P586" s="342"/>
      <c r="Q586" s="342"/>
      <c r="R586" s="342"/>
      <c r="S586" s="342"/>
      <c r="T586" s="343"/>
      <c r="U586" s="214" t="s">
        <v>881</v>
      </c>
      <c r="V586" s="215"/>
      <c r="W586" s="215"/>
      <c r="X586" s="215"/>
      <c r="Y586" s="215"/>
      <c r="Z586" s="216"/>
    </row>
    <row r="587" spans="1:26" ht="58.5" customHeight="1">
      <c r="A587" s="363" t="s">
        <v>1257</v>
      </c>
      <c r="B587" s="364"/>
      <c r="C587" s="364"/>
      <c r="D587" s="364"/>
      <c r="E587" s="364"/>
      <c r="F587" s="364"/>
      <c r="G587" s="364"/>
      <c r="H587" s="364"/>
      <c r="I587" s="366" t="s">
        <v>1261</v>
      </c>
      <c r="J587" s="366"/>
      <c r="K587" s="366"/>
      <c r="L587" s="366"/>
      <c r="M587" s="366"/>
      <c r="N587" s="366"/>
      <c r="O587" s="366"/>
      <c r="P587" s="366"/>
      <c r="Q587" s="366"/>
      <c r="R587" s="366"/>
      <c r="S587" s="364" t="s">
        <v>1097</v>
      </c>
      <c r="T587" s="367"/>
      <c r="U587" s="369" t="s">
        <v>1098</v>
      </c>
      <c r="V587" s="369"/>
      <c r="W587" s="369"/>
      <c r="X587" s="369"/>
      <c r="Y587" s="369"/>
      <c r="Z587" s="369"/>
    </row>
    <row r="588" spans="1:26" ht="50.25" customHeight="1">
      <c r="A588" s="365"/>
      <c r="B588" s="366"/>
      <c r="C588" s="366"/>
      <c r="D588" s="366"/>
      <c r="E588" s="366"/>
      <c r="F588" s="366"/>
      <c r="G588" s="366"/>
      <c r="H588" s="366"/>
      <c r="I588" s="371" t="s">
        <v>1259</v>
      </c>
      <c r="J588" s="371"/>
      <c r="K588" s="371"/>
      <c r="L588" s="371"/>
      <c r="M588" s="371"/>
      <c r="N588" s="371"/>
      <c r="O588" s="371"/>
      <c r="P588" s="371"/>
      <c r="Q588" s="371"/>
      <c r="R588" s="371"/>
      <c r="S588" s="366"/>
      <c r="T588" s="368"/>
      <c r="U588" s="370"/>
      <c r="V588" s="370"/>
      <c r="W588" s="370"/>
      <c r="X588" s="370"/>
      <c r="Y588" s="370"/>
      <c r="Z588" s="370"/>
    </row>
    <row r="589" spans="1:26">
      <c r="A589" s="341" t="s">
        <v>882</v>
      </c>
      <c r="B589" s="342"/>
      <c r="C589" s="342"/>
      <c r="D589" s="342"/>
      <c r="E589" s="342"/>
      <c r="F589" s="342"/>
      <c r="G589" s="343"/>
      <c r="H589" s="334" t="s">
        <v>883</v>
      </c>
      <c r="I589" s="334"/>
      <c r="J589" s="334"/>
      <c r="K589" s="334"/>
      <c r="L589" s="334"/>
      <c r="M589" s="334"/>
      <c r="N589" s="334"/>
      <c r="O589" s="334"/>
      <c r="P589" s="334" t="s">
        <v>884</v>
      </c>
      <c r="Q589" s="334"/>
      <c r="R589" s="334"/>
      <c r="S589" s="334"/>
      <c r="T589" s="334"/>
      <c r="U589" s="334"/>
      <c r="V589" s="334"/>
      <c r="W589" s="334"/>
      <c r="X589" s="334"/>
      <c r="Y589" s="334"/>
      <c r="Z589" s="334"/>
    </row>
    <row r="590" spans="1:26">
      <c r="A590" s="362" t="s">
        <v>1162</v>
      </c>
      <c r="B590" s="362"/>
      <c r="C590" s="362"/>
      <c r="D590" s="362"/>
      <c r="E590" s="362"/>
      <c r="F590" s="362"/>
      <c r="G590" s="362"/>
      <c r="H590" s="362" t="s">
        <v>1101</v>
      </c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362"/>
      <c r="W590" s="362"/>
      <c r="X590" s="362"/>
      <c r="Y590" s="362"/>
      <c r="Z590" s="362"/>
    </row>
    <row r="591" spans="1:26">
      <c r="A591" s="332" t="s">
        <v>885</v>
      </c>
      <c r="B591" s="332"/>
      <c r="C591" s="332"/>
      <c r="D591" s="332"/>
      <c r="E591" s="332"/>
      <c r="F591" s="332"/>
      <c r="G591" s="332"/>
      <c r="H591" s="332"/>
      <c r="I591" s="332"/>
      <c r="J591" s="334" t="s">
        <v>886</v>
      </c>
      <c r="K591" s="334"/>
      <c r="L591" s="334"/>
      <c r="M591" s="334"/>
      <c r="N591" s="334"/>
      <c r="O591" s="334"/>
      <c r="P591" s="334"/>
      <c r="Q591" s="334"/>
      <c r="R591" s="334"/>
      <c r="S591" s="334"/>
      <c r="T591" s="334"/>
      <c r="U591" s="334"/>
      <c r="V591" s="334"/>
      <c r="W591" s="334"/>
      <c r="X591" s="334"/>
      <c r="Y591" s="334"/>
      <c r="Z591" s="334"/>
    </row>
    <row r="592" spans="1:26" ht="15" customHeight="1">
      <c r="A592" s="332"/>
      <c r="B592" s="332"/>
      <c r="C592" s="332"/>
      <c r="D592" s="332"/>
      <c r="E592" s="332"/>
      <c r="F592" s="332"/>
      <c r="G592" s="332"/>
      <c r="H592" s="332"/>
      <c r="I592" s="332"/>
      <c r="J592" s="334" t="s">
        <v>887</v>
      </c>
      <c r="K592" s="334"/>
      <c r="L592" s="334"/>
      <c r="M592" s="334"/>
      <c r="N592" s="334" t="s">
        <v>888</v>
      </c>
      <c r="O592" s="334"/>
      <c r="P592" s="334"/>
      <c r="Q592" s="334"/>
      <c r="R592" s="334"/>
      <c r="S592" s="334"/>
      <c r="T592" s="334"/>
      <c r="U592" s="334" t="s">
        <v>889</v>
      </c>
      <c r="V592" s="334"/>
      <c r="W592" s="334"/>
      <c r="X592" s="334"/>
      <c r="Y592" s="334"/>
      <c r="Z592" s="334"/>
    </row>
    <row r="593" spans="1:26">
      <c r="A593" s="361" t="s">
        <v>1102</v>
      </c>
      <c r="B593" s="362"/>
      <c r="C593" s="362"/>
      <c r="D593" s="362"/>
      <c r="E593" s="362"/>
      <c r="F593" s="362"/>
      <c r="G593" s="362"/>
      <c r="H593" s="362"/>
      <c r="I593" s="362"/>
      <c r="J593" s="361">
        <v>2025</v>
      </c>
      <c r="K593" s="362"/>
      <c r="L593" s="362"/>
      <c r="M593" s="362"/>
      <c r="N593" s="361"/>
      <c r="O593" s="362"/>
      <c r="P593" s="362"/>
      <c r="Q593" s="362"/>
      <c r="R593" s="362"/>
      <c r="S593" s="362"/>
      <c r="T593" s="362"/>
      <c r="U593" s="361"/>
      <c r="V593" s="362"/>
      <c r="W593" s="362"/>
      <c r="X593" s="362"/>
      <c r="Y593" s="362"/>
      <c r="Z593" s="362"/>
    </row>
    <row r="594" spans="1:26">
      <c r="A594" s="334" t="s">
        <v>890</v>
      </c>
      <c r="B594" s="334"/>
      <c r="C594" s="334"/>
      <c r="D594" s="334"/>
      <c r="E594" s="334"/>
      <c r="F594" s="334"/>
      <c r="G594" s="334"/>
      <c r="H594" s="334"/>
      <c r="I594" s="334"/>
      <c r="J594" s="334" t="s">
        <v>891</v>
      </c>
      <c r="K594" s="334"/>
      <c r="L594" s="334"/>
      <c r="M594" s="334"/>
      <c r="N594" s="334"/>
      <c r="O594" s="334"/>
      <c r="P594" s="334"/>
      <c r="Q594" s="334"/>
      <c r="R594" s="334"/>
      <c r="S594" s="334"/>
      <c r="T594" s="334"/>
      <c r="U594" s="334"/>
      <c r="V594" s="334"/>
      <c r="W594" s="334"/>
      <c r="X594" s="334"/>
      <c r="Y594" s="334"/>
      <c r="Z594" s="334"/>
    </row>
    <row r="595" spans="1:26">
      <c r="A595" s="358" t="s">
        <v>892</v>
      </c>
      <c r="B595" s="358"/>
      <c r="C595" s="358"/>
      <c r="D595" s="359" t="s">
        <v>893</v>
      </c>
      <c r="E595" s="359"/>
      <c r="F595" s="359"/>
      <c r="G595" s="360" t="s">
        <v>894</v>
      </c>
      <c r="H595" s="360"/>
      <c r="I595" s="360"/>
      <c r="J595" s="334" t="s">
        <v>887</v>
      </c>
      <c r="K595" s="334"/>
      <c r="L595" s="334"/>
      <c r="M595" s="334"/>
      <c r="N595" s="334" t="s">
        <v>888</v>
      </c>
      <c r="O595" s="334"/>
      <c r="P595" s="334"/>
      <c r="Q595" s="334"/>
      <c r="R595" s="334"/>
      <c r="S595" s="334"/>
      <c r="T595" s="334"/>
      <c r="U595" s="334" t="s">
        <v>889</v>
      </c>
      <c r="V595" s="334"/>
      <c r="W595" s="334"/>
      <c r="X595" s="334"/>
      <c r="Y595" s="334"/>
      <c r="Z595" s="334"/>
    </row>
    <row r="596" spans="1:26">
      <c r="A596" s="350" t="s">
        <v>930</v>
      </c>
      <c r="B596" s="351"/>
      <c r="C596" s="351"/>
      <c r="D596" s="352" t="s">
        <v>1103</v>
      </c>
      <c r="E596" s="353"/>
      <c r="F596" s="353"/>
      <c r="G596" s="352" t="s">
        <v>1104</v>
      </c>
      <c r="H596" s="353"/>
      <c r="I596" s="353"/>
      <c r="J596" s="354">
        <v>2026</v>
      </c>
      <c r="K596" s="355"/>
      <c r="L596" s="355"/>
      <c r="M596" s="355"/>
      <c r="N596" s="354" t="s">
        <v>1100</v>
      </c>
      <c r="O596" s="355"/>
      <c r="P596" s="355"/>
      <c r="Q596" s="355"/>
      <c r="R596" s="355"/>
      <c r="S596" s="355"/>
      <c r="T596" s="355"/>
      <c r="U596" s="415">
        <v>1</v>
      </c>
      <c r="V596" s="416"/>
      <c r="W596" s="416"/>
      <c r="X596" s="416"/>
      <c r="Y596" s="416"/>
      <c r="Z596" s="416"/>
    </row>
    <row r="597" spans="1:26">
      <c r="A597" s="334" t="s">
        <v>895</v>
      </c>
      <c r="B597" s="334"/>
      <c r="C597" s="334"/>
      <c r="D597" s="334"/>
      <c r="E597" s="334"/>
      <c r="F597" s="334"/>
      <c r="G597" s="334"/>
      <c r="H597" s="334"/>
      <c r="I597" s="334"/>
      <c r="J597" s="334"/>
      <c r="K597" s="334"/>
      <c r="L597" s="334"/>
      <c r="M597" s="334"/>
      <c r="N597" s="334"/>
      <c r="O597" s="334"/>
      <c r="P597" s="334"/>
      <c r="Q597" s="334"/>
      <c r="R597" s="334"/>
      <c r="S597" s="334"/>
      <c r="T597" s="334"/>
      <c r="U597" s="334"/>
      <c r="V597" s="334"/>
      <c r="W597" s="334"/>
      <c r="X597" s="334"/>
      <c r="Y597" s="334"/>
      <c r="Z597" s="334"/>
    </row>
    <row r="598" spans="1:26" ht="16.5" customHeight="1">
      <c r="A598" s="334" t="s">
        <v>876</v>
      </c>
      <c r="B598" s="334"/>
      <c r="C598" s="334"/>
      <c r="D598" s="334"/>
      <c r="E598" s="334"/>
      <c r="F598" s="334"/>
      <c r="G598" s="334"/>
      <c r="H598" s="334"/>
      <c r="I598" s="334"/>
      <c r="J598" s="334"/>
      <c r="K598" s="334"/>
      <c r="L598" s="334"/>
      <c r="M598" s="334"/>
      <c r="N598" s="334" t="s">
        <v>896</v>
      </c>
      <c r="O598" s="334"/>
      <c r="P598" s="334"/>
      <c r="Q598" s="334"/>
      <c r="R598" s="334"/>
      <c r="S598" s="334"/>
      <c r="T598" s="334"/>
      <c r="U598" s="344" t="s">
        <v>1105</v>
      </c>
      <c r="V598" s="344"/>
      <c r="W598" s="344"/>
      <c r="X598" s="344"/>
      <c r="Y598" s="344"/>
      <c r="Z598" s="344"/>
    </row>
    <row r="599" spans="1:26" ht="45.75" customHeight="1">
      <c r="A599" s="318" t="s">
        <v>1258</v>
      </c>
      <c r="B599" s="318"/>
      <c r="C599" s="318"/>
      <c r="D599" s="318"/>
      <c r="E599" s="318"/>
      <c r="F599" s="318"/>
      <c r="G599" s="318"/>
      <c r="H599" s="318"/>
      <c r="I599" s="318"/>
      <c r="J599" s="318"/>
      <c r="K599" s="318"/>
      <c r="L599" s="318"/>
      <c r="M599" s="318"/>
      <c r="N599" s="328" t="s">
        <v>1179</v>
      </c>
      <c r="O599" s="328"/>
      <c r="P599" s="328"/>
      <c r="Q599" s="328"/>
      <c r="R599" s="328"/>
      <c r="S599" s="328"/>
      <c r="T599" s="328"/>
      <c r="U599" s="335"/>
      <c r="V599" s="345"/>
      <c r="W599" s="345"/>
      <c r="X599" s="345"/>
      <c r="Y599" s="345"/>
      <c r="Z599" s="346"/>
    </row>
    <row r="600" spans="1:26" ht="32.25" customHeight="1">
      <c r="A600" s="318" t="s">
        <v>1259</v>
      </c>
      <c r="B600" s="318"/>
      <c r="C600" s="318"/>
      <c r="D600" s="318"/>
      <c r="E600" s="318"/>
      <c r="F600" s="318"/>
      <c r="G600" s="318"/>
      <c r="H600" s="318"/>
      <c r="I600" s="318"/>
      <c r="J600" s="318"/>
      <c r="K600" s="318"/>
      <c r="L600" s="318"/>
      <c r="M600" s="318"/>
      <c r="N600" s="328" t="s">
        <v>1179</v>
      </c>
      <c r="O600" s="328"/>
      <c r="P600" s="328"/>
      <c r="Q600" s="328"/>
      <c r="R600" s="328"/>
      <c r="S600" s="328"/>
      <c r="T600" s="328"/>
      <c r="U600" s="347"/>
      <c r="V600" s="348"/>
      <c r="W600" s="348"/>
      <c r="X600" s="348"/>
      <c r="Y600" s="348"/>
      <c r="Z600" s="349"/>
    </row>
    <row r="601" spans="1:26">
      <c r="A601" s="334" t="s">
        <v>897</v>
      </c>
      <c r="B601" s="334"/>
      <c r="C601" s="334"/>
      <c r="D601" s="334"/>
      <c r="E601" s="334"/>
      <c r="F601" s="334"/>
      <c r="G601" s="334"/>
      <c r="H601" s="334"/>
      <c r="I601" s="334"/>
      <c r="J601" s="334"/>
      <c r="K601" s="334"/>
      <c r="L601" s="334"/>
      <c r="M601" s="334"/>
      <c r="N601" s="334"/>
      <c r="O601" s="334"/>
      <c r="P601" s="334"/>
      <c r="Q601" s="334"/>
      <c r="R601" s="334"/>
      <c r="S601" s="334"/>
      <c r="T601" s="334"/>
      <c r="U601" s="334"/>
      <c r="V601" s="334"/>
      <c r="W601" s="334"/>
      <c r="X601" s="334"/>
      <c r="Y601" s="334"/>
      <c r="Z601" s="334"/>
    </row>
    <row r="602" spans="1:26">
      <c r="A602" s="335"/>
      <c r="B602" s="336"/>
      <c r="C602" s="336"/>
      <c r="D602" s="336"/>
      <c r="E602" s="336"/>
      <c r="F602" s="336"/>
      <c r="G602" s="336"/>
      <c r="H602" s="336"/>
      <c r="I602" s="336"/>
      <c r="J602" s="336"/>
      <c r="K602" s="336"/>
      <c r="L602" s="336"/>
      <c r="M602" s="336"/>
      <c r="N602" s="336"/>
      <c r="O602" s="336"/>
      <c r="P602" s="336"/>
      <c r="Q602" s="336"/>
      <c r="R602" s="336"/>
      <c r="S602" s="336"/>
      <c r="T602" s="336"/>
      <c r="U602" s="336"/>
      <c r="V602" s="336"/>
      <c r="W602" s="336"/>
      <c r="X602" s="336"/>
      <c r="Y602" s="336"/>
      <c r="Z602" s="337"/>
    </row>
    <row r="603" spans="1:26" ht="4.5" customHeight="1">
      <c r="A603" s="338"/>
      <c r="B603" s="339"/>
      <c r="C603" s="339"/>
      <c r="D603" s="339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39"/>
      <c r="S603" s="339"/>
      <c r="T603" s="339"/>
      <c r="U603" s="339"/>
      <c r="V603" s="339"/>
      <c r="W603" s="339"/>
      <c r="X603" s="339"/>
      <c r="Y603" s="339"/>
      <c r="Z603" s="340"/>
    </row>
    <row r="604" spans="1:26">
      <c r="A604" s="334" t="s">
        <v>898</v>
      </c>
      <c r="B604" s="334"/>
      <c r="C604" s="334"/>
      <c r="D604" s="334"/>
      <c r="E604" s="334"/>
      <c r="F604" s="334"/>
      <c r="G604" s="334"/>
      <c r="H604" s="334"/>
      <c r="I604" s="334"/>
      <c r="J604" s="334"/>
      <c r="K604" s="334"/>
      <c r="L604" s="334"/>
      <c r="M604" s="334"/>
      <c r="N604" s="334"/>
      <c r="O604" s="334"/>
      <c r="P604" s="334"/>
      <c r="Q604" s="334"/>
      <c r="R604" s="334"/>
      <c r="S604" s="334"/>
      <c r="T604" s="334"/>
      <c r="U604" s="334"/>
      <c r="V604" s="334"/>
      <c r="W604" s="334"/>
      <c r="X604" s="334"/>
      <c r="Y604" s="334"/>
      <c r="Z604" s="334"/>
    </row>
    <row r="605" spans="1:26">
      <c r="A605" s="334" t="s">
        <v>899</v>
      </c>
      <c r="B605" s="334"/>
      <c r="C605" s="334"/>
      <c r="D605" s="334"/>
      <c r="E605" s="334"/>
      <c r="F605" s="334"/>
      <c r="G605" s="334"/>
      <c r="H605" s="334"/>
      <c r="I605" s="334"/>
      <c r="J605" s="334"/>
      <c r="K605" s="334"/>
      <c r="L605" s="334"/>
      <c r="M605" s="334"/>
      <c r="N605" s="334" t="s">
        <v>900</v>
      </c>
      <c r="O605" s="334"/>
      <c r="P605" s="334"/>
      <c r="Q605" s="334"/>
      <c r="R605" s="334"/>
      <c r="S605" s="334"/>
      <c r="T605" s="334"/>
      <c r="U605" s="332" t="s">
        <v>901</v>
      </c>
      <c r="V605" s="332"/>
      <c r="W605" s="332"/>
      <c r="X605" s="332"/>
      <c r="Y605" s="332"/>
      <c r="Z605" s="332"/>
    </row>
    <row r="606" spans="1:26">
      <c r="A606" s="328" t="s">
        <v>1106</v>
      </c>
      <c r="B606" s="375"/>
      <c r="C606" s="375"/>
      <c r="D606" s="375"/>
      <c r="E606" s="375"/>
      <c r="F606" s="375"/>
      <c r="G606" s="375"/>
      <c r="H606" s="375"/>
      <c r="I606" s="375"/>
      <c r="J606" s="375"/>
      <c r="K606" s="375"/>
      <c r="L606" s="375"/>
      <c r="M606" s="375"/>
      <c r="N606" s="328" t="s">
        <v>925</v>
      </c>
      <c r="O606" s="375"/>
      <c r="P606" s="375"/>
      <c r="Q606" s="375"/>
      <c r="R606" s="375"/>
      <c r="S606" s="375"/>
      <c r="T606" s="375"/>
      <c r="U606" s="318" t="s">
        <v>1107</v>
      </c>
      <c r="V606" s="411"/>
      <c r="W606" s="411"/>
      <c r="X606" s="411"/>
      <c r="Y606" s="411"/>
      <c r="Z606" s="411"/>
    </row>
    <row r="607" spans="1:26">
      <c r="A607" s="375"/>
      <c r="B607" s="375"/>
      <c r="C607" s="375"/>
      <c r="D607" s="375"/>
      <c r="E607" s="375"/>
      <c r="F607" s="375"/>
      <c r="G607" s="375"/>
      <c r="H607" s="375"/>
      <c r="I607" s="375"/>
      <c r="J607" s="375"/>
      <c r="K607" s="375"/>
      <c r="L607" s="375"/>
      <c r="M607" s="375"/>
      <c r="N607" s="375"/>
      <c r="O607" s="375"/>
      <c r="P607" s="375"/>
      <c r="Q607" s="375"/>
      <c r="R607" s="375"/>
      <c r="S607" s="375"/>
      <c r="T607" s="375"/>
      <c r="U607" s="411"/>
      <c r="V607" s="411"/>
      <c r="W607" s="411"/>
      <c r="X607" s="411"/>
      <c r="Y607" s="411"/>
      <c r="Z607" s="411"/>
    </row>
    <row r="608" spans="1:26" ht="27" customHeight="1">
      <c r="A608" s="332" t="s">
        <v>902</v>
      </c>
      <c r="B608" s="332"/>
      <c r="C608" s="332"/>
      <c r="D608" s="332"/>
      <c r="E608" s="332"/>
      <c r="F608" s="332"/>
      <c r="G608" s="332"/>
      <c r="H608" s="332"/>
      <c r="I608" s="332"/>
      <c r="J608" s="332"/>
      <c r="K608" s="332"/>
      <c r="L608" s="332"/>
      <c r="M608" s="332"/>
      <c r="N608" s="332" t="s">
        <v>1108</v>
      </c>
      <c r="O608" s="332"/>
      <c r="P608" s="332"/>
      <c r="Q608" s="332"/>
      <c r="R608" s="332"/>
      <c r="S608" s="332"/>
      <c r="T608" s="332"/>
      <c r="U608" s="333" t="s">
        <v>1109</v>
      </c>
      <c r="V608" s="333"/>
      <c r="W608" s="333"/>
      <c r="X608" s="333"/>
      <c r="Y608" s="333"/>
      <c r="Z608" s="333"/>
    </row>
    <row r="609" spans="1:27" ht="9.9499999999999993" customHeight="1">
      <c r="A609" s="318" t="s">
        <v>1110</v>
      </c>
      <c r="B609" s="411"/>
      <c r="C609" s="411"/>
      <c r="D609" s="411"/>
      <c r="E609" s="411"/>
      <c r="F609" s="411"/>
      <c r="G609" s="411"/>
      <c r="H609" s="411"/>
      <c r="I609" s="411"/>
      <c r="J609" s="411"/>
      <c r="K609" s="411"/>
      <c r="L609" s="411"/>
      <c r="M609" s="411"/>
      <c r="N609" s="318" t="s">
        <v>1111</v>
      </c>
      <c r="O609" s="411"/>
      <c r="P609" s="411"/>
      <c r="Q609" s="411"/>
      <c r="R609" s="411"/>
      <c r="S609" s="411"/>
      <c r="T609" s="411"/>
      <c r="U609" s="413" t="s">
        <v>1112</v>
      </c>
      <c r="V609" s="411"/>
      <c r="W609" s="411"/>
      <c r="X609" s="411"/>
      <c r="Y609" s="411"/>
      <c r="Z609" s="411"/>
    </row>
    <row r="610" spans="1:27" ht="20.25" customHeight="1">
      <c r="A610" s="412"/>
      <c r="B610" s="412"/>
      <c r="C610" s="412"/>
      <c r="D610" s="412"/>
      <c r="E610" s="412"/>
      <c r="F610" s="412"/>
      <c r="G610" s="412"/>
      <c r="H610" s="412"/>
      <c r="I610" s="412"/>
      <c r="J610" s="412"/>
      <c r="K610" s="412"/>
      <c r="L610" s="412"/>
      <c r="M610" s="412"/>
      <c r="N610" s="412"/>
      <c r="O610" s="412"/>
      <c r="P610" s="412"/>
      <c r="Q610" s="412"/>
      <c r="R610" s="412"/>
      <c r="S610" s="412"/>
      <c r="T610" s="412"/>
      <c r="U610" s="412"/>
      <c r="V610" s="412"/>
      <c r="W610" s="412"/>
      <c r="X610" s="412"/>
      <c r="Y610" s="412"/>
      <c r="Z610" s="412"/>
    </row>
    <row r="611" spans="1:27">
      <c r="A611" s="414" t="s">
        <v>1352</v>
      </c>
      <c r="B611" s="414"/>
      <c r="C611" s="414"/>
      <c r="D611" s="414"/>
      <c r="E611" s="414"/>
      <c r="F611" s="414"/>
      <c r="G611" s="414"/>
      <c r="H611" s="414"/>
      <c r="I611" s="414"/>
      <c r="J611" s="414" t="s">
        <v>1353</v>
      </c>
      <c r="K611" s="414"/>
      <c r="L611" s="414"/>
      <c r="M611" s="414"/>
      <c r="N611" s="414"/>
      <c r="O611" s="414"/>
      <c r="P611" s="414"/>
      <c r="Q611" s="414"/>
      <c r="R611" s="414" t="s">
        <v>903</v>
      </c>
      <c r="S611" s="414"/>
      <c r="T611" s="414"/>
      <c r="U611" s="414"/>
      <c r="V611" s="414"/>
      <c r="W611" s="414"/>
      <c r="X611" s="414"/>
      <c r="Y611" s="414"/>
      <c r="Z611" s="414"/>
      <c r="AA611" s="128"/>
    </row>
    <row r="612" spans="1:27" ht="32.25" customHeight="1">
      <c r="A612" s="401" t="s">
        <v>1106</v>
      </c>
      <c r="B612" s="402"/>
      <c r="C612" s="402"/>
      <c r="D612" s="402"/>
      <c r="E612" s="402"/>
      <c r="F612" s="402"/>
      <c r="G612" s="402"/>
      <c r="H612" s="402"/>
      <c r="I612" s="403"/>
      <c r="J612" s="404" t="s">
        <v>1115</v>
      </c>
      <c r="K612" s="405"/>
      <c r="L612" s="405"/>
      <c r="M612" s="405"/>
      <c r="N612" s="405"/>
      <c r="O612" s="405"/>
      <c r="P612" s="405"/>
      <c r="Q612" s="406"/>
      <c r="R612" s="401" t="s">
        <v>1115</v>
      </c>
      <c r="S612" s="402"/>
      <c r="T612" s="402"/>
      <c r="U612" s="402"/>
      <c r="V612" s="402"/>
      <c r="W612" s="402"/>
      <c r="X612" s="402"/>
      <c r="Y612" s="402"/>
      <c r="Z612" s="403"/>
    </row>
    <row r="613" spans="1:27" ht="24.75" customHeight="1">
      <c r="A613" s="375" t="s">
        <v>1110</v>
      </c>
      <c r="B613" s="407"/>
      <c r="C613" s="407"/>
      <c r="D613" s="407"/>
      <c r="E613" s="407"/>
      <c r="F613" s="407"/>
      <c r="G613" s="407"/>
      <c r="H613" s="407"/>
      <c r="I613" s="407"/>
      <c r="J613" s="375" t="s">
        <v>1116</v>
      </c>
      <c r="K613" s="375"/>
      <c r="L613" s="375"/>
      <c r="M613" s="375"/>
      <c r="N613" s="375"/>
      <c r="O613" s="375"/>
      <c r="P613" s="375"/>
      <c r="Q613" s="375"/>
      <c r="R613" s="408" t="s">
        <v>1116</v>
      </c>
      <c r="S613" s="409"/>
      <c r="T613" s="409"/>
      <c r="U613" s="409"/>
      <c r="V613" s="409"/>
      <c r="W613" s="409"/>
      <c r="X613" s="409"/>
      <c r="Y613" s="409"/>
      <c r="Z613" s="410"/>
    </row>
    <row r="614" spans="1:27" ht="9.9499999999999993" customHeight="1">
      <c r="A614" s="306" t="s">
        <v>904</v>
      </c>
      <c r="B614" s="306"/>
      <c r="C614" s="306"/>
      <c r="D614" s="306"/>
      <c r="E614" s="306"/>
      <c r="F614" s="306"/>
      <c r="G614" s="306"/>
      <c r="H614" s="306"/>
      <c r="I614" s="306"/>
      <c r="J614" s="306"/>
      <c r="K614" s="306"/>
      <c r="L614" s="306"/>
      <c r="M614" s="306"/>
      <c r="N614" s="306"/>
      <c r="O614" s="306"/>
      <c r="P614" s="306"/>
      <c r="Q614" s="306"/>
      <c r="R614" s="306"/>
      <c r="S614" s="306"/>
      <c r="T614" s="306"/>
      <c r="U614" s="306"/>
      <c r="V614" s="306"/>
      <c r="W614" s="306"/>
      <c r="X614" s="306"/>
      <c r="Y614" s="306"/>
      <c r="Z614" s="306"/>
    </row>
    <row r="615" spans="1:27" ht="9.9499999999999993" customHeight="1">
      <c r="A615" s="307" t="s">
        <v>905</v>
      </c>
      <c r="B615" s="307"/>
      <c r="C615" s="307"/>
      <c r="D615" s="307"/>
      <c r="E615" s="307"/>
      <c r="F615" s="307"/>
      <c r="G615" s="307"/>
      <c r="H615" s="307"/>
      <c r="I615" s="307"/>
      <c r="J615" s="307"/>
      <c r="K615" s="307"/>
      <c r="L615" s="307"/>
      <c r="M615" s="307"/>
      <c r="N615" s="307"/>
      <c r="O615" s="307"/>
      <c r="P615" s="307"/>
      <c r="Q615" s="307"/>
      <c r="R615" s="307"/>
      <c r="S615" s="307"/>
      <c r="T615" s="307"/>
      <c r="U615" s="307"/>
      <c r="V615" s="307"/>
      <c r="W615" s="307"/>
      <c r="X615" s="307"/>
      <c r="Y615" s="307"/>
      <c r="Z615" s="307"/>
    </row>
    <row r="617" spans="1:27" ht="6.95" customHeight="1">
      <c r="A617" s="390"/>
      <c r="B617" s="390"/>
      <c r="C617" s="390"/>
      <c r="D617" s="390"/>
      <c r="E617" s="390"/>
      <c r="F617" s="390"/>
      <c r="G617" s="390"/>
      <c r="H617" s="390"/>
      <c r="I617" s="390"/>
      <c r="J617" s="390"/>
      <c r="K617" s="390"/>
      <c r="L617" s="390"/>
      <c r="M617" s="390"/>
      <c r="N617" s="390"/>
      <c r="O617" s="390"/>
      <c r="P617" s="390"/>
      <c r="Q617" s="390"/>
      <c r="R617" s="390"/>
      <c r="S617" s="390"/>
      <c r="T617" s="390"/>
      <c r="U617" s="390"/>
      <c r="V617" s="390"/>
      <c r="W617" s="390"/>
      <c r="X617" s="390"/>
      <c r="Y617" s="390"/>
      <c r="Z617" s="390"/>
    </row>
    <row r="618" spans="1:27" ht="15.75">
      <c r="A618" s="391" t="s">
        <v>872</v>
      </c>
      <c r="B618" s="391"/>
      <c r="C618" s="391"/>
      <c r="D618" s="391"/>
      <c r="E618" s="391"/>
      <c r="F618" s="391"/>
      <c r="G618" s="391"/>
      <c r="H618" s="391"/>
      <c r="I618" s="391"/>
      <c r="J618" s="391"/>
      <c r="K618" s="391"/>
      <c r="L618" s="391"/>
      <c r="M618" s="391"/>
      <c r="N618" s="391"/>
      <c r="O618" s="391"/>
      <c r="P618" s="391"/>
      <c r="Q618" s="391"/>
      <c r="R618" s="391"/>
      <c r="S618" s="391"/>
      <c r="T618" s="391"/>
      <c r="U618" s="391"/>
      <c r="V618" s="391"/>
      <c r="W618" s="391"/>
      <c r="X618" s="391"/>
      <c r="Y618" s="391"/>
      <c r="Z618" s="391"/>
    </row>
    <row r="619" spans="1:27" ht="15.75">
      <c r="A619" s="391" t="s">
        <v>873</v>
      </c>
      <c r="B619" s="391"/>
      <c r="C619" s="391"/>
      <c r="D619" s="391"/>
      <c r="E619" s="391"/>
      <c r="F619" s="391"/>
      <c r="G619" s="391"/>
      <c r="H619" s="391"/>
      <c r="I619" s="391"/>
      <c r="J619" s="391"/>
      <c r="K619" s="391"/>
      <c r="L619" s="391"/>
      <c r="M619" s="391"/>
      <c r="N619" s="391"/>
      <c r="O619" s="391"/>
      <c r="P619" s="391"/>
      <c r="Q619" s="391"/>
      <c r="R619" s="391"/>
      <c r="S619" s="391"/>
      <c r="T619" s="391"/>
      <c r="U619" s="391"/>
      <c r="V619" s="391"/>
      <c r="W619" s="391"/>
      <c r="X619" s="391"/>
      <c r="Y619" s="391"/>
      <c r="Z619" s="391"/>
    </row>
    <row r="620" spans="1:27" ht="15.75">
      <c r="A620" s="391" t="s">
        <v>874</v>
      </c>
      <c r="B620" s="391"/>
      <c r="C620" s="391"/>
      <c r="D620" s="391"/>
      <c r="E620" s="391"/>
      <c r="F620" s="391"/>
      <c r="G620" s="391"/>
      <c r="H620" s="391"/>
      <c r="I620" s="391"/>
      <c r="J620" s="391"/>
      <c r="K620" s="391"/>
      <c r="L620" s="391"/>
      <c r="M620" s="391"/>
      <c r="N620" s="391"/>
      <c r="O620" s="391"/>
      <c r="P620" s="391"/>
      <c r="Q620" s="391"/>
      <c r="R620" s="391"/>
      <c r="S620" s="391"/>
      <c r="T620" s="391"/>
      <c r="U620" s="391"/>
      <c r="V620" s="391"/>
      <c r="W620" s="391"/>
      <c r="X620" s="391"/>
      <c r="Y620" s="391"/>
      <c r="Z620" s="391"/>
    </row>
    <row r="621" spans="1:27" ht="6.95" customHeight="1">
      <c r="A621" s="382"/>
      <c r="B621" s="382"/>
      <c r="C621" s="382"/>
      <c r="D621" s="382"/>
      <c r="E621" s="382"/>
      <c r="F621" s="382"/>
      <c r="G621" s="382"/>
      <c r="H621" s="382"/>
      <c r="I621" s="382"/>
      <c r="J621" s="382"/>
      <c r="K621" s="382"/>
      <c r="L621" s="382"/>
      <c r="M621" s="382"/>
      <c r="N621" s="382"/>
      <c r="O621" s="382"/>
      <c r="P621" s="382"/>
      <c r="Q621" s="382"/>
      <c r="R621" s="382"/>
      <c r="S621" s="382"/>
      <c r="T621" s="382"/>
      <c r="U621" s="382"/>
      <c r="V621" s="382"/>
      <c r="W621" s="382"/>
      <c r="X621" s="382"/>
      <c r="Y621" s="382"/>
      <c r="Z621" s="382"/>
    </row>
    <row r="622" spans="1:27">
      <c r="A622" s="124" t="s">
        <v>1088</v>
      </c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 t="s">
        <v>1251</v>
      </c>
      <c r="W622" s="134"/>
      <c r="X622" s="134"/>
      <c r="Y622" s="134"/>
      <c r="Z622" s="134"/>
    </row>
    <row r="623" spans="1:27">
      <c r="A623" s="124" t="s">
        <v>1089</v>
      </c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spans="1:27">
      <c r="A624" s="124" t="s">
        <v>1090</v>
      </c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spans="1:33" ht="20.100000000000001" customHeight="1">
      <c r="A625" s="383" t="s">
        <v>923</v>
      </c>
      <c r="B625" s="384"/>
      <c r="C625" s="384"/>
      <c r="D625" s="384"/>
      <c r="E625" s="384"/>
      <c r="F625" s="384"/>
      <c r="G625" s="384"/>
      <c r="H625" s="384"/>
      <c r="I625" s="384"/>
      <c r="J625" s="384"/>
      <c r="K625" s="384"/>
      <c r="L625" s="384"/>
      <c r="M625" s="384"/>
      <c r="N625" s="384"/>
      <c r="O625" s="384"/>
      <c r="P625" s="384"/>
      <c r="Q625" s="384"/>
      <c r="R625" s="384"/>
      <c r="S625" s="384"/>
      <c r="T625" s="384"/>
      <c r="U625" s="384"/>
      <c r="V625" s="384"/>
      <c r="W625" s="384"/>
      <c r="X625" s="384"/>
      <c r="Y625" s="384"/>
      <c r="Z625" s="385"/>
    </row>
    <row r="626" spans="1:33">
      <c r="A626" s="386" t="s">
        <v>1121</v>
      </c>
      <c r="B626" s="387"/>
      <c r="C626" s="387"/>
      <c r="D626" s="387"/>
      <c r="E626" s="387"/>
      <c r="F626" s="387"/>
      <c r="G626" s="387"/>
      <c r="H626" s="387"/>
      <c r="I626" s="387"/>
      <c r="J626" s="387"/>
      <c r="K626" s="387"/>
      <c r="L626" s="387"/>
      <c r="M626" s="387"/>
      <c r="N626" s="387"/>
      <c r="O626" s="387"/>
      <c r="P626" s="387"/>
      <c r="Q626" s="387"/>
      <c r="R626" s="387"/>
      <c r="S626" s="387"/>
      <c r="T626" s="387"/>
      <c r="U626" s="387"/>
      <c r="V626" s="387"/>
      <c r="W626" s="387"/>
      <c r="X626" s="387"/>
      <c r="Y626" s="387"/>
      <c r="Z626" s="387"/>
    </row>
    <row r="627" spans="1:33" ht="27.75" customHeight="1">
      <c r="A627" s="388" t="s">
        <v>1180</v>
      </c>
      <c r="B627" s="388"/>
      <c r="C627" s="388"/>
      <c r="D627" s="388"/>
      <c r="E627" s="388"/>
      <c r="F627" s="388"/>
      <c r="G627" s="388"/>
      <c r="H627" s="388"/>
      <c r="I627" s="388"/>
      <c r="J627" s="388"/>
      <c r="K627" s="388"/>
      <c r="L627" s="388"/>
      <c r="M627" s="388"/>
      <c r="N627" s="388"/>
      <c r="O627" s="388"/>
      <c r="P627" s="388"/>
      <c r="Q627" s="388"/>
      <c r="R627" s="388"/>
      <c r="S627" s="388"/>
      <c r="T627" s="388"/>
      <c r="U627" s="388"/>
      <c r="V627" s="388"/>
      <c r="W627" s="388"/>
      <c r="X627" s="388"/>
      <c r="Y627" s="388"/>
      <c r="Z627" s="388"/>
      <c r="AG627" s="181"/>
    </row>
    <row r="628" spans="1:33">
      <c r="A628" s="386" t="s">
        <v>1181</v>
      </c>
      <c r="B628" s="386"/>
      <c r="C628" s="386"/>
      <c r="D628" s="386"/>
      <c r="E628" s="386"/>
      <c r="F628" s="386"/>
      <c r="G628" s="386"/>
      <c r="H628" s="386"/>
      <c r="I628" s="386"/>
      <c r="J628" s="386"/>
      <c r="K628" s="386"/>
      <c r="L628" s="386"/>
      <c r="M628" s="386"/>
      <c r="N628" s="386"/>
      <c r="O628" s="386"/>
      <c r="P628" s="386"/>
      <c r="Q628" s="386"/>
      <c r="R628" s="386"/>
      <c r="S628" s="386"/>
      <c r="T628" s="386"/>
      <c r="U628" s="386"/>
      <c r="V628" s="386"/>
      <c r="W628" s="386"/>
      <c r="X628" s="386"/>
      <c r="Y628" s="386"/>
      <c r="Z628" s="386"/>
    </row>
    <row r="629" spans="1:33" ht="25.5" customHeight="1">
      <c r="A629" s="386"/>
      <c r="B629" s="386"/>
      <c r="C629" s="386"/>
      <c r="D629" s="386"/>
      <c r="E629" s="386"/>
      <c r="F629" s="386"/>
      <c r="G629" s="386"/>
      <c r="H629" s="386"/>
      <c r="I629" s="386"/>
      <c r="J629" s="386"/>
      <c r="K629" s="386"/>
      <c r="L629" s="386"/>
      <c r="M629" s="386"/>
      <c r="N629" s="386"/>
      <c r="O629" s="386"/>
      <c r="P629" s="386"/>
      <c r="Q629" s="386"/>
      <c r="R629" s="386"/>
      <c r="S629" s="386"/>
      <c r="T629" s="386"/>
      <c r="U629" s="386"/>
      <c r="V629" s="386"/>
      <c r="W629" s="386"/>
      <c r="X629" s="386"/>
      <c r="Y629" s="386"/>
      <c r="Z629" s="386"/>
    </row>
    <row r="630" spans="1:33">
      <c r="A630" s="389" t="s">
        <v>875</v>
      </c>
      <c r="B630" s="389"/>
      <c r="C630" s="389"/>
      <c r="D630" s="389"/>
      <c r="E630" s="389"/>
      <c r="F630" s="389"/>
      <c r="G630" s="389"/>
      <c r="H630" s="389"/>
      <c r="I630" s="389"/>
      <c r="J630" s="389"/>
      <c r="K630" s="389"/>
      <c r="L630" s="389"/>
      <c r="M630" s="389"/>
      <c r="N630" s="389"/>
      <c r="O630" s="389"/>
      <c r="P630" s="389"/>
      <c r="Q630" s="389"/>
      <c r="R630" s="389"/>
      <c r="S630" s="389"/>
      <c r="T630" s="389"/>
      <c r="U630" s="389"/>
      <c r="V630" s="389"/>
      <c r="W630" s="389"/>
      <c r="X630" s="389"/>
      <c r="Y630" s="389"/>
      <c r="Z630" s="389"/>
    </row>
    <row r="631" spans="1:33" ht="21.75" customHeight="1">
      <c r="A631" s="376" t="s">
        <v>190</v>
      </c>
      <c r="B631" s="376"/>
      <c r="C631" s="332" t="s">
        <v>876</v>
      </c>
      <c r="D631" s="332"/>
      <c r="E631" s="332"/>
      <c r="F631" s="332"/>
      <c r="G631" s="332"/>
      <c r="H631" s="332"/>
      <c r="I631" s="332"/>
      <c r="J631" s="332"/>
      <c r="K631" s="332"/>
      <c r="L631" s="332"/>
      <c r="M631" s="332"/>
      <c r="N631" s="332"/>
      <c r="O631" s="332"/>
      <c r="P631" s="332"/>
      <c r="Q631" s="332"/>
      <c r="R631" s="332"/>
      <c r="S631" s="332"/>
      <c r="T631" s="332"/>
      <c r="U631" s="377" t="s">
        <v>1094</v>
      </c>
      <c r="V631" s="377"/>
      <c r="W631" s="377"/>
      <c r="X631" s="377"/>
      <c r="Y631" s="377"/>
      <c r="Z631" s="377"/>
    </row>
    <row r="632" spans="1:33">
      <c r="A632" s="354">
        <v>1</v>
      </c>
      <c r="B632" s="355"/>
      <c r="C632" s="399" t="s">
        <v>1212</v>
      </c>
      <c r="D632" s="400"/>
      <c r="E632" s="400"/>
      <c r="F632" s="400"/>
      <c r="G632" s="400"/>
      <c r="H632" s="400"/>
      <c r="I632" s="400"/>
      <c r="J632" s="400"/>
      <c r="K632" s="400"/>
      <c r="L632" s="400"/>
      <c r="M632" s="400"/>
      <c r="N632" s="400"/>
      <c r="O632" s="400"/>
      <c r="P632" s="400"/>
      <c r="Q632" s="400"/>
      <c r="R632" s="400"/>
      <c r="S632" s="400"/>
      <c r="T632" s="400"/>
      <c r="U632" s="354"/>
      <c r="V632" s="355"/>
      <c r="W632" s="355"/>
      <c r="X632" s="355"/>
      <c r="Y632" s="355"/>
      <c r="Z632" s="355"/>
    </row>
    <row r="633" spans="1:33">
      <c r="A633" s="355"/>
      <c r="B633" s="355"/>
      <c r="C633" s="400"/>
      <c r="D633" s="400"/>
      <c r="E633" s="400"/>
      <c r="F633" s="400"/>
      <c r="G633" s="400"/>
      <c r="H633" s="400"/>
      <c r="I633" s="400"/>
      <c r="J633" s="400"/>
      <c r="K633" s="400"/>
      <c r="L633" s="400"/>
      <c r="M633" s="400"/>
      <c r="N633" s="400"/>
      <c r="O633" s="400"/>
      <c r="P633" s="400"/>
      <c r="Q633" s="400"/>
      <c r="R633" s="400"/>
      <c r="S633" s="400"/>
      <c r="T633" s="400"/>
      <c r="U633" s="355"/>
      <c r="V633" s="355"/>
      <c r="W633" s="355"/>
      <c r="X633" s="355"/>
      <c r="Y633" s="355"/>
      <c r="Z633" s="355"/>
    </row>
    <row r="634" spans="1:33">
      <c r="A634" s="341" t="s">
        <v>877</v>
      </c>
      <c r="B634" s="342"/>
      <c r="C634" s="342"/>
      <c r="D634" s="342"/>
      <c r="E634" s="342"/>
      <c r="F634" s="342"/>
      <c r="G634" s="342"/>
      <c r="H634" s="342"/>
      <c r="I634" s="342"/>
      <c r="J634" s="342"/>
      <c r="K634" s="342"/>
      <c r="L634" s="342"/>
      <c r="M634" s="342"/>
      <c r="N634" s="342"/>
      <c r="O634" s="343"/>
      <c r="P634" s="334" t="s">
        <v>878</v>
      </c>
      <c r="Q634" s="334"/>
      <c r="R634" s="334"/>
      <c r="S634" s="334"/>
      <c r="T634" s="334"/>
      <c r="U634" s="332" t="s">
        <v>879</v>
      </c>
      <c r="V634" s="332"/>
      <c r="W634" s="332"/>
      <c r="X634" s="332"/>
      <c r="Y634" s="332"/>
      <c r="Z634" s="332"/>
    </row>
    <row r="635" spans="1:33" ht="20.25" customHeight="1">
      <c r="A635" s="396" t="s">
        <v>1247</v>
      </c>
      <c r="B635" s="397"/>
      <c r="C635" s="397"/>
      <c r="D635" s="397"/>
      <c r="E635" s="397"/>
      <c r="F635" s="397"/>
      <c r="G635" s="397"/>
      <c r="H635" s="397"/>
      <c r="I635" s="397"/>
      <c r="J635" s="397"/>
      <c r="K635" s="397"/>
      <c r="L635" s="397"/>
      <c r="M635" s="397"/>
      <c r="N635" s="397"/>
      <c r="O635" s="398"/>
      <c r="P635" s="328" t="s">
        <v>1158</v>
      </c>
      <c r="Q635" s="375"/>
      <c r="R635" s="375"/>
      <c r="S635" s="375"/>
      <c r="T635" s="375"/>
      <c r="U635" s="328" t="s">
        <v>1159</v>
      </c>
      <c r="V635" s="375"/>
      <c r="W635" s="375"/>
      <c r="X635" s="375"/>
      <c r="Y635" s="375"/>
      <c r="Z635" s="375"/>
    </row>
    <row r="636" spans="1:33" ht="24.75" customHeight="1">
      <c r="A636" s="365"/>
      <c r="B636" s="366"/>
      <c r="C636" s="366"/>
      <c r="D636" s="366"/>
      <c r="E636" s="366"/>
      <c r="F636" s="366"/>
      <c r="G636" s="366"/>
      <c r="H636" s="366"/>
      <c r="I636" s="366"/>
      <c r="J636" s="366"/>
      <c r="K636" s="366"/>
      <c r="L636" s="366"/>
      <c r="M636" s="366"/>
      <c r="N636" s="366"/>
      <c r="O636" s="368"/>
      <c r="P636" s="375"/>
      <c r="Q636" s="375"/>
      <c r="R636" s="375"/>
      <c r="S636" s="375"/>
      <c r="T636" s="375"/>
      <c r="U636" s="375"/>
      <c r="V636" s="375"/>
      <c r="W636" s="375"/>
      <c r="X636" s="375"/>
      <c r="Y636" s="375"/>
      <c r="Z636" s="375"/>
    </row>
    <row r="637" spans="1:33">
      <c r="A637" s="341" t="s">
        <v>880</v>
      </c>
      <c r="B637" s="342"/>
      <c r="C637" s="342"/>
      <c r="D637" s="342"/>
      <c r="E637" s="342"/>
      <c r="F637" s="342"/>
      <c r="G637" s="342"/>
      <c r="H637" s="342"/>
      <c r="I637" s="342"/>
      <c r="J637" s="342"/>
      <c r="K637" s="342"/>
      <c r="L637" s="342"/>
      <c r="M637" s="342"/>
      <c r="N637" s="342"/>
      <c r="O637" s="342"/>
      <c r="P637" s="342"/>
      <c r="Q637" s="342"/>
      <c r="R637" s="342"/>
      <c r="S637" s="342"/>
      <c r="T637" s="343"/>
      <c r="U637" s="214" t="s">
        <v>881</v>
      </c>
      <c r="V637" s="215"/>
      <c r="W637" s="215"/>
      <c r="X637" s="215"/>
      <c r="Y637" s="215"/>
      <c r="Z637" s="216"/>
    </row>
    <row r="638" spans="1:33" ht="63.75" customHeight="1">
      <c r="A638" s="363" t="s">
        <v>1212</v>
      </c>
      <c r="B638" s="364"/>
      <c r="C638" s="364"/>
      <c r="D638" s="364"/>
      <c r="E638" s="364"/>
      <c r="F638" s="364"/>
      <c r="G638" s="364"/>
      <c r="H638" s="364"/>
      <c r="I638" s="394" t="s">
        <v>1249</v>
      </c>
      <c r="J638" s="394"/>
      <c r="K638" s="394"/>
      <c r="L638" s="394"/>
      <c r="M638" s="394"/>
      <c r="N638" s="394"/>
      <c r="O638" s="394"/>
      <c r="P638" s="394"/>
      <c r="Q638" s="394"/>
      <c r="R638" s="394"/>
      <c r="S638" s="364" t="s">
        <v>1097</v>
      </c>
      <c r="T638" s="367"/>
      <c r="U638" s="369" t="s">
        <v>1098</v>
      </c>
      <c r="V638" s="369"/>
      <c r="W638" s="369"/>
      <c r="X638" s="369"/>
      <c r="Y638" s="369"/>
      <c r="Z638" s="369"/>
    </row>
    <row r="639" spans="1:33" ht="61.5" customHeight="1">
      <c r="A639" s="365"/>
      <c r="B639" s="366"/>
      <c r="C639" s="366"/>
      <c r="D639" s="366"/>
      <c r="E639" s="366"/>
      <c r="F639" s="366"/>
      <c r="G639" s="366"/>
      <c r="H639" s="366"/>
      <c r="I639" s="395" t="s">
        <v>1248</v>
      </c>
      <c r="J639" s="395"/>
      <c r="K639" s="395"/>
      <c r="L639" s="395"/>
      <c r="M639" s="395"/>
      <c r="N639" s="395"/>
      <c r="O639" s="395"/>
      <c r="P639" s="395"/>
      <c r="Q639" s="395"/>
      <c r="R639" s="395"/>
      <c r="S639" s="366"/>
      <c r="T639" s="368"/>
      <c r="U639" s="370"/>
      <c r="V639" s="370"/>
      <c r="W639" s="370"/>
      <c r="X639" s="370"/>
      <c r="Y639" s="370"/>
      <c r="Z639" s="370"/>
    </row>
    <row r="640" spans="1:33">
      <c r="A640" s="341" t="s">
        <v>882</v>
      </c>
      <c r="B640" s="342"/>
      <c r="C640" s="342"/>
      <c r="D640" s="342"/>
      <c r="E640" s="342"/>
      <c r="F640" s="342"/>
      <c r="G640" s="343"/>
      <c r="H640" s="334" t="s">
        <v>883</v>
      </c>
      <c r="I640" s="334"/>
      <c r="J640" s="334"/>
      <c r="K640" s="334"/>
      <c r="L640" s="334"/>
      <c r="M640" s="334"/>
      <c r="N640" s="334"/>
      <c r="O640" s="334"/>
      <c r="P640" s="334" t="s">
        <v>884</v>
      </c>
      <c r="Q640" s="334"/>
      <c r="R640" s="334"/>
      <c r="S640" s="334"/>
      <c r="T640" s="334"/>
      <c r="U640" s="334"/>
      <c r="V640" s="334"/>
      <c r="W640" s="334"/>
      <c r="X640" s="334"/>
      <c r="Y640" s="334"/>
      <c r="Z640" s="334"/>
    </row>
    <row r="641" spans="1:26">
      <c r="A641" s="362" t="s">
        <v>1162</v>
      </c>
      <c r="B641" s="362"/>
      <c r="C641" s="362"/>
      <c r="D641" s="362"/>
      <c r="E641" s="362"/>
      <c r="F641" s="362"/>
      <c r="G641" s="362"/>
      <c r="H641" s="362" t="s">
        <v>1101</v>
      </c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362"/>
      <c r="W641" s="362"/>
      <c r="X641" s="362"/>
      <c r="Y641" s="362"/>
      <c r="Z641" s="362"/>
    </row>
    <row r="642" spans="1:26">
      <c r="A642" s="332" t="s">
        <v>885</v>
      </c>
      <c r="B642" s="332"/>
      <c r="C642" s="332"/>
      <c r="D642" s="332"/>
      <c r="E642" s="332"/>
      <c r="F642" s="332"/>
      <c r="G642" s="332"/>
      <c r="H642" s="332"/>
      <c r="I642" s="332"/>
      <c r="J642" s="334" t="s">
        <v>886</v>
      </c>
      <c r="K642" s="334"/>
      <c r="L642" s="334"/>
      <c r="M642" s="334"/>
      <c r="N642" s="334"/>
      <c r="O642" s="334"/>
      <c r="P642" s="334"/>
      <c r="Q642" s="334"/>
      <c r="R642" s="334"/>
      <c r="S642" s="334"/>
      <c r="T642" s="334"/>
      <c r="U642" s="334"/>
      <c r="V642" s="334"/>
      <c r="W642" s="334"/>
      <c r="X642" s="334"/>
      <c r="Y642" s="334"/>
      <c r="Z642" s="334"/>
    </row>
    <row r="643" spans="1:26" ht="15" customHeight="1">
      <c r="A643" s="332"/>
      <c r="B643" s="332"/>
      <c r="C643" s="332"/>
      <c r="D643" s="332"/>
      <c r="E643" s="332"/>
      <c r="F643" s="332"/>
      <c r="G643" s="332"/>
      <c r="H643" s="332"/>
      <c r="I643" s="332"/>
      <c r="J643" s="334" t="s">
        <v>887</v>
      </c>
      <c r="K643" s="334"/>
      <c r="L643" s="334"/>
      <c r="M643" s="334"/>
      <c r="N643" s="334" t="s">
        <v>888</v>
      </c>
      <c r="O643" s="334"/>
      <c r="P643" s="334"/>
      <c r="Q643" s="334"/>
      <c r="R643" s="334"/>
      <c r="S643" s="334"/>
      <c r="T643" s="334"/>
      <c r="U643" s="334" t="s">
        <v>889</v>
      </c>
      <c r="V643" s="334"/>
      <c r="W643" s="334"/>
      <c r="X643" s="334"/>
      <c r="Y643" s="334"/>
      <c r="Z643" s="334"/>
    </row>
    <row r="644" spans="1:26">
      <c r="A644" s="361" t="s">
        <v>1102</v>
      </c>
      <c r="B644" s="362"/>
      <c r="C644" s="362"/>
      <c r="D644" s="362"/>
      <c r="E644" s="362"/>
      <c r="F644" s="362"/>
      <c r="G644" s="362"/>
      <c r="H644" s="362"/>
      <c r="I644" s="362"/>
      <c r="J644" s="361">
        <v>2025</v>
      </c>
      <c r="K644" s="362"/>
      <c r="L644" s="362"/>
      <c r="M644" s="362"/>
      <c r="N644" s="361" t="s">
        <v>1100</v>
      </c>
      <c r="O644" s="362"/>
      <c r="P644" s="362"/>
      <c r="Q644" s="362"/>
      <c r="R644" s="362"/>
      <c r="S644" s="362"/>
      <c r="T644" s="362"/>
      <c r="U644" s="392"/>
      <c r="V644" s="393"/>
      <c r="W644" s="393"/>
      <c r="X644" s="393"/>
      <c r="Y644" s="393"/>
      <c r="Z644" s="393"/>
    </row>
    <row r="645" spans="1:26">
      <c r="A645" s="334" t="s">
        <v>890</v>
      </c>
      <c r="B645" s="334"/>
      <c r="C645" s="334"/>
      <c r="D645" s="334"/>
      <c r="E645" s="334"/>
      <c r="F645" s="334"/>
      <c r="G645" s="334"/>
      <c r="H645" s="334"/>
      <c r="I645" s="334"/>
      <c r="J645" s="334" t="s">
        <v>891</v>
      </c>
      <c r="K645" s="334"/>
      <c r="L645" s="334"/>
      <c r="M645" s="334"/>
      <c r="N645" s="334"/>
      <c r="O645" s="334"/>
      <c r="P645" s="334"/>
      <c r="Q645" s="334"/>
      <c r="R645" s="334"/>
      <c r="S645" s="334"/>
      <c r="T645" s="334"/>
      <c r="U645" s="334"/>
      <c r="V645" s="334"/>
      <c r="W645" s="334"/>
      <c r="X645" s="334"/>
      <c r="Y645" s="334"/>
      <c r="Z645" s="334"/>
    </row>
    <row r="646" spans="1:26">
      <c r="A646" s="358" t="s">
        <v>892</v>
      </c>
      <c r="B646" s="358"/>
      <c r="C646" s="358"/>
      <c r="D646" s="359" t="s">
        <v>893</v>
      </c>
      <c r="E646" s="359"/>
      <c r="F646" s="359"/>
      <c r="G646" s="360" t="s">
        <v>894</v>
      </c>
      <c r="H646" s="360"/>
      <c r="I646" s="360"/>
      <c r="J646" s="334" t="s">
        <v>887</v>
      </c>
      <c r="K646" s="334"/>
      <c r="L646" s="334"/>
      <c r="M646" s="334"/>
      <c r="N646" s="334" t="s">
        <v>888</v>
      </c>
      <c r="O646" s="334"/>
      <c r="P646" s="334"/>
      <c r="Q646" s="334"/>
      <c r="R646" s="334"/>
      <c r="S646" s="334"/>
      <c r="T646" s="334"/>
      <c r="U646" s="334" t="s">
        <v>889</v>
      </c>
      <c r="V646" s="334"/>
      <c r="W646" s="334"/>
      <c r="X646" s="334"/>
      <c r="Y646" s="334"/>
      <c r="Z646" s="334"/>
    </row>
    <row r="647" spans="1:26">
      <c r="A647" s="350" t="s">
        <v>930</v>
      </c>
      <c r="B647" s="351"/>
      <c r="C647" s="351"/>
      <c r="D647" s="352" t="s">
        <v>1103</v>
      </c>
      <c r="E647" s="353"/>
      <c r="F647" s="353"/>
      <c r="G647" s="352" t="s">
        <v>1104</v>
      </c>
      <c r="H647" s="353"/>
      <c r="I647" s="353"/>
      <c r="J647" s="354">
        <v>2026</v>
      </c>
      <c r="K647" s="355"/>
      <c r="L647" s="355"/>
      <c r="M647" s="355"/>
      <c r="N647" s="354" t="s">
        <v>1100</v>
      </c>
      <c r="O647" s="355"/>
      <c r="P647" s="355"/>
      <c r="Q647" s="355"/>
      <c r="R647" s="355"/>
      <c r="S647" s="355"/>
      <c r="T647" s="355"/>
      <c r="U647" s="356">
        <v>1</v>
      </c>
      <c r="V647" s="357"/>
      <c r="W647" s="357"/>
      <c r="X647" s="357"/>
      <c r="Y647" s="357"/>
      <c r="Z647" s="357"/>
    </row>
    <row r="648" spans="1:26">
      <c r="A648" s="334" t="s">
        <v>895</v>
      </c>
      <c r="B648" s="334"/>
      <c r="C648" s="334"/>
      <c r="D648" s="334"/>
      <c r="E648" s="334"/>
      <c r="F648" s="334"/>
      <c r="G648" s="334"/>
      <c r="H648" s="334"/>
      <c r="I648" s="334"/>
      <c r="J648" s="334"/>
      <c r="K648" s="334"/>
      <c r="L648" s="334"/>
      <c r="M648" s="334"/>
      <c r="N648" s="334"/>
      <c r="O648" s="334"/>
      <c r="P648" s="334"/>
      <c r="Q648" s="334"/>
      <c r="R648" s="334"/>
      <c r="S648" s="334"/>
      <c r="T648" s="334"/>
      <c r="U648" s="334"/>
      <c r="V648" s="334"/>
      <c r="W648" s="334"/>
      <c r="X648" s="334"/>
      <c r="Y648" s="334"/>
      <c r="Z648" s="334"/>
    </row>
    <row r="649" spans="1:26" ht="16.5" customHeight="1">
      <c r="A649" s="334" t="s">
        <v>876</v>
      </c>
      <c r="B649" s="334"/>
      <c r="C649" s="334"/>
      <c r="D649" s="334"/>
      <c r="E649" s="334"/>
      <c r="F649" s="334"/>
      <c r="G649" s="334"/>
      <c r="H649" s="334"/>
      <c r="I649" s="334"/>
      <c r="J649" s="334"/>
      <c r="K649" s="334"/>
      <c r="L649" s="334"/>
      <c r="M649" s="334"/>
      <c r="N649" s="334" t="s">
        <v>896</v>
      </c>
      <c r="O649" s="334"/>
      <c r="P649" s="334"/>
      <c r="Q649" s="334"/>
      <c r="R649" s="334"/>
      <c r="S649" s="334"/>
      <c r="T649" s="334"/>
      <c r="U649" s="344" t="s">
        <v>1105</v>
      </c>
      <c r="V649" s="344"/>
      <c r="W649" s="344"/>
      <c r="X649" s="344"/>
      <c r="Y649" s="344"/>
      <c r="Z649" s="344"/>
    </row>
    <row r="650" spans="1:26" ht="45.75" customHeight="1">
      <c r="A650" s="318" t="s">
        <v>1249</v>
      </c>
      <c r="B650" s="318"/>
      <c r="C650" s="318"/>
      <c r="D650" s="318"/>
      <c r="E650" s="318"/>
      <c r="F650" s="318"/>
      <c r="G650" s="318"/>
      <c r="H650" s="318"/>
      <c r="I650" s="318"/>
      <c r="J650" s="318"/>
      <c r="K650" s="318"/>
      <c r="L650" s="318"/>
      <c r="M650" s="318"/>
      <c r="N650" s="328" t="s">
        <v>1163</v>
      </c>
      <c r="O650" s="328"/>
      <c r="P650" s="328"/>
      <c r="Q650" s="328"/>
      <c r="R650" s="328"/>
      <c r="S650" s="328"/>
      <c r="T650" s="328"/>
      <c r="U650" s="335"/>
      <c r="V650" s="345"/>
      <c r="W650" s="345"/>
      <c r="X650" s="345"/>
      <c r="Y650" s="345"/>
      <c r="Z650" s="346"/>
    </row>
    <row r="651" spans="1:26" ht="37.5" customHeight="1">
      <c r="A651" s="318" t="s">
        <v>1248</v>
      </c>
      <c r="B651" s="318"/>
      <c r="C651" s="318"/>
      <c r="D651" s="318"/>
      <c r="E651" s="318"/>
      <c r="F651" s="318"/>
      <c r="G651" s="318"/>
      <c r="H651" s="318"/>
      <c r="I651" s="318"/>
      <c r="J651" s="318"/>
      <c r="K651" s="318"/>
      <c r="L651" s="318"/>
      <c r="M651" s="318"/>
      <c r="N651" s="328" t="s">
        <v>1163</v>
      </c>
      <c r="O651" s="328"/>
      <c r="P651" s="328"/>
      <c r="Q651" s="328"/>
      <c r="R651" s="328"/>
      <c r="S651" s="328"/>
      <c r="T651" s="328"/>
      <c r="U651" s="347"/>
      <c r="V651" s="348"/>
      <c r="W651" s="348"/>
      <c r="X651" s="348"/>
      <c r="Y651" s="348"/>
      <c r="Z651" s="349"/>
    </row>
    <row r="652" spans="1:26">
      <c r="A652" s="334" t="s">
        <v>897</v>
      </c>
      <c r="B652" s="334"/>
      <c r="C652" s="334"/>
      <c r="D652" s="334"/>
      <c r="E652" s="334"/>
      <c r="F652" s="334"/>
      <c r="G652" s="334"/>
      <c r="H652" s="334"/>
      <c r="I652" s="334"/>
      <c r="J652" s="334"/>
      <c r="K652" s="334"/>
      <c r="L652" s="334"/>
      <c r="M652" s="334"/>
      <c r="N652" s="334"/>
      <c r="O652" s="334"/>
      <c r="P652" s="334"/>
      <c r="Q652" s="334"/>
      <c r="R652" s="334"/>
      <c r="S652" s="334"/>
      <c r="T652" s="334"/>
      <c r="U652" s="334"/>
      <c r="V652" s="334"/>
      <c r="W652" s="334"/>
      <c r="X652" s="334"/>
      <c r="Y652" s="334"/>
      <c r="Z652" s="334"/>
    </row>
    <row r="653" spans="1:26">
      <c r="A653" s="335"/>
      <c r="B653" s="336"/>
      <c r="C653" s="336"/>
      <c r="D653" s="336"/>
      <c r="E653" s="336"/>
      <c r="F653" s="336"/>
      <c r="G653" s="336"/>
      <c r="H653" s="336"/>
      <c r="I653" s="336"/>
      <c r="J653" s="336"/>
      <c r="K653" s="336"/>
      <c r="L653" s="336"/>
      <c r="M653" s="336"/>
      <c r="N653" s="336"/>
      <c r="O653" s="336"/>
      <c r="P653" s="336"/>
      <c r="Q653" s="336"/>
      <c r="R653" s="336"/>
      <c r="S653" s="336"/>
      <c r="T653" s="336"/>
      <c r="U653" s="336"/>
      <c r="V653" s="336"/>
      <c r="W653" s="336"/>
      <c r="X653" s="336"/>
      <c r="Y653" s="336"/>
      <c r="Z653" s="337"/>
    </row>
    <row r="654" spans="1:26" ht="4.5" customHeight="1">
      <c r="A654" s="338"/>
      <c r="B654" s="339"/>
      <c r="C654" s="339"/>
      <c r="D654" s="339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</row>
    <row r="655" spans="1:26">
      <c r="A655" s="334" t="s">
        <v>898</v>
      </c>
      <c r="B655" s="334"/>
      <c r="C655" s="334"/>
      <c r="D655" s="334"/>
      <c r="E655" s="334"/>
      <c r="F655" s="334"/>
      <c r="G655" s="334"/>
      <c r="H655" s="334"/>
      <c r="I655" s="334"/>
      <c r="J655" s="334"/>
      <c r="K655" s="334"/>
      <c r="L655" s="334"/>
      <c r="M655" s="334"/>
      <c r="N655" s="334"/>
      <c r="O655" s="334"/>
      <c r="P655" s="334"/>
      <c r="Q655" s="334"/>
      <c r="R655" s="334"/>
      <c r="S655" s="334"/>
      <c r="T655" s="334"/>
      <c r="U655" s="334"/>
      <c r="V655" s="334"/>
      <c r="W655" s="334"/>
      <c r="X655" s="334"/>
      <c r="Y655" s="334"/>
      <c r="Z655" s="334"/>
    </row>
    <row r="656" spans="1:26">
      <c r="A656" s="341" t="s">
        <v>899</v>
      </c>
      <c r="B656" s="342"/>
      <c r="C656" s="342"/>
      <c r="D656" s="342"/>
      <c r="E656" s="342"/>
      <c r="F656" s="342"/>
      <c r="G656" s="342"/>
      <c r="H656" s="342"/>
      <c r="I656" s="342"/>
      <c r="J656" s="342"/>
      <c r="K656" s="342"/>
      <c r="L656" s="342"/>
      <c r="M656" s="343"/>
      <c r="N656" s="334" t="s">
        <v>900</v>
      </c>
      <c r="O656" s="334"/>
      <c r="P656" s="334"/>
      <c r="Q656" s="334"/>
      <c r="R656" s="334"/>
      <c r="S656" s="334"/>
      <c r="T656" s="334" t="s">
        <v>901</v>
      </c>
      <c r="U656" s="334"/>
      <c r="V656" s="334"/>
      <c r="W656" s="334"/>
      <c r="X656" s="334"/>
      <c r="Y656" s="334"/>
      <c r="Z656" s="334"/>
    </row>
    <row r="657" spans="1:27">
      <c r="A657" s="322" t="s">
        <v>1151</v>
      </c>
      <c r="B657" s="323"/>
      <c r="C657" s="323"/>
      <c r="D657" s="323"/>
      <c r="E657" s="323"/>
      <c r="F657" s="323"/>
      <c r="G657" s="323"/>
      <c r="H657" s="323"/>
      <c r="I657" s="323"/>
      <c r="J657" s="323"/>
      <c r="K657" s="323"/>
      <c r="L657" s="323"/>
      <c r="M657" s="324"/>
      <c r="N657" s="328" t="s">
        <v>1140</v>
      </c>
      <c r="O657" s="328"/>
      <c r="P657" s="328"/>
      <c r="Q657" s="328"/>
      <c r="R657" s="328"/>
      <c r="S657" s="328"/>
      <c r="T657" s="318" t="s">
        <v>1182</v>
      </c>
      <c r="U657" s="318"/>
      <c r="V657" s="318"/>
      <c r="W657" s="318"/>
      <c r="X657" s="318"/>
      <c r="Y657" s="318"/>
      <c r="Z657" s="318"/>
    </row>
    <row r="658" spans="1:27" ht="30" customHeight="1">
      <c r="A658" s="325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7"/>
      <c r="N658" s="328"/>
      <c r="O658" s="328"/>
      <c r="P658" s="328"/>
      <c r="Q658" s="328"/>
      <c r="R658" s="328"/>
      <c r="S658" s="328"/>
      <c r="T658" s="318"/>
      <c r="U658" s="318"/>
      <c r="V658" s="318"/>
      <c r="W658" s="318"/>
      <c r="X658" s="318"/>
      <c r="Y658" s="318"/>
      <c r="Z658" s="318"/>
    </row>
    <row r="659" spans="1:27" ht="27" customHeight="1">
      <c r="A659" s="329" t="s">
        <v>902</v>
      </c>
      <c r="B659" s="330"/>
      <c r="C659" s="330"/>
      <c r="D659" s="330"/>
      <c r="E659" s="330"/>
      <c r="F659" s="330"/>
      <c r="G659" s="330"/>
      <c r="H659" s="330"/>
      <c r="I659" s="330"/>
      <c r="J659" s="330"/>
      <c r="K659" s="330"/>
      <c r="L659" s="330"/>
      <c r="M659" s="331"/>
      <c r="N659" s="332" t="s">
        <v>1108</v>
      </c>
      <c r="O659" s="332"/>
      <c r="P659" s="332"/>
      <c r="Q659" s="332"/>
      <c r="R659" s="332"/>
      <c r="S659" s="332"/>
      <c r="T659" s="333" t="s">
        <v>1109</v>
      </c>
      <c r="U659" s="333"/>
      <c r="V659" s="333"/>
      <c r="W659" s="333"/>
      <c r="X659" s="333"/>
      <c r="Y659" s="333"/>
      <c r="Z659" s="333"/>
    </row>
    <row r="660" spans="1:27" ht="37.5" customHeight="1">
      <c r="A660" s="315" t="s">
        <v>1183</v>
      </c>
      <c r="B660" s="316"/>
      <c r="C660" s="316"/>
      <c r="D660" s="316"/>
      <c r="E660" s="316"/>
      <c r="F660" s="316"/>
      <c r="G660" s="316"/>
      <c r="H660" s="316"/>
      <c r="I660" s="316"/>
      <c r="J660" s="316"/>
      <c r="K660" s="316"/>
      <c r="L660" s="316"/>
      <c r="M660" s="317"/>
      <c r="N660" s="318" t="s">
        <v>1154</v>
      </c>
      <c r="O660" s="318"/>
      <c r="P660" s="318"/>
      <c r="Q660" s="318"/>
      <c r="R660" s="318"/>
      <c r="S660" s="318"/>
      <c r="T660" s="318" t="s">
        <v>935</v>
      </c>
      <c r="U660" s="318"/>
      <c r="V660" s="318"/>
      <c r="W660" s="318"/>
      <c r="X660" s="318"/>
      <c r="Y660" s="318"/>
      <c r="Z660" s="318"/>
    </row>
    <row r="661" spans="1:27">
      <c r="A661" s="319" t="s">
        <v>1113</v>
      </c>
      <c r="B661" s="320"/>
      <c r="C661" s="320"/>
      <c r="D661" s="320"/>
      <c r="E661" s="320"/>
      <c r="F661" s="320"/>
      <c r="G661" s="320"/>
      <c r="H661" s="320"/>
      <c r="I661" s="321"/>
      <c r="J661" s="319" t="s">
        <v>1114</v>
      </c>
      <c r="K661" s="320"/>
      <c r="L661" s="320"/>
      <c r="M661" s="320"/>
      <c r="N661" s="320"/>
      <c r="O661" s="320"/>
      <c r="P661" s="320"/>
      <c r="Q661" s="321"/>
      <c r="R661" s="319" t="s">
        <v>903</v>
      </c>
      <c r="S661" s="320"/>
      <c r="T661" s="320"/>
      <c r="U661" s="320"/>
      <c r="V661" s="320"/>
      <c r="W661" s="320"/>
      <c r="X661" s="320"/>
      <c r="Y661" s="320"/>
      <c r="Z661" s="321"/>
    </row>
    <row r="662" spans="1:27" ht="34.5" customHeight="1">
      <c r="A662" s="308" t="s">
        <v>1151</v>
      </c>
      <c r="B662" s="309"/>
      <c r="C662" s="309"/>
      <c r="D662" s="309"/>
      <c r="E662" s="309"/>
      <c r="F662" s="309"/>
      <c r="G662" s="309"/>
      <c r="H662" s="309"/>
      <c r="I662" s="310"/>
      <c r="J662" s="311" t="s">
        <v>1115</v>
      </c>
      <c r="K662" s="309"/>
      <c r="L662" s="309"/>
      <c r="M662" s="309"/>
      <c r="N662" s="309"/>
      <c r="O662" s="309"/>
      <c r="P662" s="309"/>
      <c r="Q662" s="310"/>
      <c r="R662" s="311" t="s">
        <v>1115</v>
      </c>
      <c r="S662" s="309"/>
      <c r="T662" s="309"/>
      <c r="U662" s="309"/>
      <c r="V662" s="309"/>
      <c r="W662" s="309"/>
      <c r="X662" s="309"/>
      <c r="Y662" s="309"/>
      <c r="Z662" s="310"/>
      <c r="AA662" s="128"/>
    </row>
    <row r="663" spans="1:27" ht="48.75" customHeight="1">
      <c r="A663" s="312" t="s">
        <v>1183</v>
      </c>
      <c r="B663" s="313"/>
      <c r="C663" s="313"/>
      <c r="D663" s="313"/>
      <c r="E663" s="313"/>
      <c r="F663" s="313"/>
      <c r="G663" s="313"/>
      <c r="H663" s="313"/>
      <c r="I663" s="314"/>
      <c r="J663" s="311" t="s">
        <v>1116</v>
      </c>
      <c r="K663" s="309"/>
      <c r="L663" s="309"/>
      <c r="M663" s="309"/>
      <c r="N663" s="309"/>
      <c r="O663" s="309"/>
      <c r="P663" s="309"/>
      <c r="Q663" s="310"/>
      <c r="R663" s="311" t="s">
        <v>1116</v>
      </c>
      <c r="S663" s="309"/>
      <c r="T663" s="309"/>
      <c r="U663" s="309"/>
      <c r="V663" s="309"/>
      <c r="W663" s="309"/>
      <c r="X663" s="309"/>
      <c r="Y663" s="309"/>
      <c r="Z663" s="310"/>
    </row>
    <row r="664" spans="1:27" ht="9.9499999999999993" customHeight="1">
      <c r="A664" s="306" t="s">
        <v>904</v>
      </c>
      <c r="B664" s="306"/>
      <c r="C664" s="306"/>
      <c r="D664" s="306"/>
      <c r="E664" s="306"/>
      <c r="F664" s="306"/>
      <c r="G664" s="306"/>
      <c r="H664" s="306"/>
      <c r="I664" s="306"/>
      <c r="J664" s="306"/>
      <c r="K664" s="306"/>
      <c r="L664" s="306"/>
      <c r="M664" s="306"/>
      <c r="N664" s="306"/>
      <c r="O664" s="306"/>
      <c r="P664" s="306"/>
      <c r="Q664" s="306"/>
      <c r="R664" s="306"/>
      <c r="S664" s="306"/>
      <c r="T664" s="306"/>
      <c r="U664" s="306"/>
      <c r="V664" s="306"/>
      <c r="W664" s="306"/>
      <c r="X664" s="306"/>
      <c r="Y664" s="306"/>
      <c r="Z664" s="306"/>
    </row>
    <row r="665" spans="1:27" ht="9.9499999999999993" customHeight="1">
      <c r="A665" s="307" t="s">
        <v>905</v>
      </c>
      <c r="B665" s="307"/>
      <c r="C665" s="307"/>
      <c r="D665" s="307"/>
      <c r="E665" s="307"/>
      <c r="F665" s="307"/>
      <c r="G665" s="307"/>
      <c r="H665" s="307"/>
      <c r="I665" s="307"/>
      <c r="J665" s="307"/>
      <c r="K665" s="307"/>
      <c r="L665" s="307"/>
      <c r="M665" s="307"/>
      <c r="N665" s="307"/>
      <c r="O665" s="307"/>
      <c r="P665" s="307"/>
      <c r="Q665" s="307"/>
      <c r="R665" s="307"/>
      <c r="S665" s="307"/>
      <c r="T665" s="307"/>
      <c r="U665" s="307"/>
      <c r="V665" s="307"/>
      <c r="W665" s="307"/>
      <c r="X665" s="307"/>
      <c r="Y665" s="307"/>
      <c r="Z665" s="307"/>
    </row>
    <row r="667" spans="1:27" ht="6.95" customHeight="1">
      <c r="A667" s="390"/>
      <c r="B667" s="390"/>
      <c r="C667" s="390"/>
      <c r="D667" s="390"/>
      <c r="E667" s="390"/>
      <c r="F667" s="390"/>
      <c r="G667" s="390"/>
      <c r="H667" s="390"/>
      <c r="I667" s="390"/>
      <c r="J667" s="390"/>
      <c r="K667" s="390"/>
      <c r="L667" s="390"/>
      <c r="M667" s="390"/>
      <c r="N667" s="390"/>
      <c r="O667" s="390"/>
      <c r="P667" s="390"/>
      <c r="Q667" s="390"/>
      <c r="R667" s="390"/>
      <c r="S667" s="390"/>
      <c r="T667" s="390"/>
      <c r="U667" s="390"/>
      <c r="V667" s="390"/>
      <c r="W667" s="390"/>
      <c r="X667" s="390"/>
      <c r="Y667" s="390"/>
      <c r="Z667" s="390"/>
    </row>
    <row r="668" spans="1:27" ht="15.75">
      <c r="A668" s="391" t="s">
        <v>872</v>
      </c>
      <c r="B668" s="391"/>
      <c r="C668" s="391"/>
      <c r="D668" s="391"/>
      <c r="E668" s="391"/>
      <c r="F668" s="391"/>
      <c r="G668" s="391"/>
      <c r="H668" s="391"/>
      <c r="I668" s="391"/>
      <c r="J668" s="391"/>
      <c r="K668" s="391"/>
      <c r="L668" s="391"/>
      <c r="M668" s="391"/>
      <c r="N668" s="391"/>
      <c r="O668" s="391"/>
      <c r="P668" s="391"/>
      <c r="Q668" s="391"/>
      <c r="R668" s="391"/>
      <c r="S668" s="391"/>
      <c r="T668" s="391"/>
      <c r="U668" s="391"/>
      <c r="V668" s="391"/>
      <c r="W668" s="391"/>
      <c r="X668" s="391"/>
      <c r="Y668" s="391"/>
      <c r="Z668" s="391"/>
    </row>
    <row r="669" spans="1:27" ht="15.75">
      <c r="A669" s="391" t="s">
        <v>873</v>
      </c>
      <c r="B669" s="391"/>
      <c r="C669" s="391"/>
      <c r="D669" s="391"/>
      <c r="E669" s="391"/>
      <c r="F669" s="391"/>
      <c r="G669" s="391"/>
      <c r="H669" s="391"/>
      <c r="I669" s="391"/>
      <c r="J669" s="391"/>
      <c r="K669" s="391"/>
      <c r="L669" s="391"/>
      <c r="M669" s="391"/>
      <c r="N669" s="391"/>
      <c r="O669" s="391"/>
      <c r="P669" s="391"/>
      <c r="Q669" s="391"/>
      <c r="R669" s="391"/>
      <c r="S669" s="391"/>
      <c r="T669" s="391"/>
      <c r="U669" s="391"/>
      <c r="V669" s="391"/>
      <c r="W669" s="391"/>
      <c r="X669" s="391"/>
      <c r="Y669" s="391"/>
      <c r="Z669" s="391"/>
    </row>
    <row r="670" spans="1:27" ht="15.75">
      <c r="A670" s="391" t="s">
        <v>874</v>
      </c>
      <c r="B670" s="391"/>
      <c r="C670" s="391"/>
      <c r="D670" s="391"/>
      <c r="E670" s="391"/>
      <c r="F670" s="391"/>
      <c r="G670" s="391"/>
      <c r="H670" s="391"/>
      <c r="I670" s="391"/>
      <c r="J670" s="391"/>
      <c r="K670" s="391"/>
      <c r="L670" s="391"/>
      <c r="M670" s="391"/>
      <c r="N670" s="391"/>
      <c r="O670" s="391"/>
      <c r="P670" s="391"/>
      <c r="Q670" s="391"/>
      <c r="R670" s="391"/>
      <c r="S670" s="391"/>
      <c r="T670" s="391"/>
      <c r="U670" s="391"/>
      <c r="V670" s="391"/>
      <c r="W670" s="391"/>
      <c r="X670" s="391"/>
      <c r="Y670" s="391"/>
      <c r="Z670" s="391"/>
    </row>
    <row r="671" spans="1:27" ht="6.95" customHeight="1">
      <c r="A671" s="382"/>
      <c r="B671" s="382"/>
      <c r="C671" s="382"/>
      <c r="D671" s="382"/>
      <c r="E671" s="382"/>
      <c r="F671" s="382"/>
      <c r="G671" s="382"/>
      <c r="H671" s="382"/>
      <c r="I671" s="382"/>
      <c r="J671" s="382"/>
      <c r="K671" s="382"/>
      <c r="L671" s="382"/>
      <c r="M671" s="382"/>
      <c r="N671" s="382"/>
      <c r="O671" s="382"/>
      <c r="P671" s="382"/>
      <c r="Q671" s="382"/>
      <c r="R671" s="382"/>
      <c r="S671" s="382"/>
      <c r="T671" s="382"/>
      <c r="U671" s="382"/>
      <c r="V671" s="382"/>
      <c r="W671" s="382"/>
      <c r="X671" s="382"/>
      <c r="Y671" s="382"/>
      <c r="Z671" s="382"/>
    </row>
    <row r="672" spans="1:27">
      <c r="A672" s="124" t="s">
        <v>1088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 t="s">
        <v>1348</v>
      </c>
      <c r="W672" s="134"/>
      <c r="X672" s="134"/>
      <c r="Y672" s="134"/>
      <c r="Z672" s="134"/>
    </row>
    <row r="673" spans="1:33">
      <c r="A673" s="124" t="s">
        <v>1089</v>
      </c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spans="1:33">
      <c r="A674" s="124" t="s">
        <v>1090</v>
      </c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spans="1:33" ht="20.100000000000001" customHeight="1">
      <c r="A675" s="383" t="s">
        <v>923</v>
      </c>
      <c r="B675" s="384"/>
      <c r="C675" s="384"/>
      <c r="D675" s="384"/>
      <c r="E675" s="384"/>
      <c r="F675" s="384"/>
      <c r="G675" s="384"/>
      <c r="H675" s="384"/>
      <c r="I675" s="384"/>
      <c r="J675" s="384"/>
      <c r="K675" s="384"/>
      <c r="L675" s="384"/>
      <c r="M675" s="384"/>
      <c r="N675" s="384"/>
      <c r="O675" s="384"/>
      <c r="P675" s="384"/>
      <c r="Q675" s="384"/>
      <c r="R675" s="384"/>
      <c r="S675" s="384"/>
      <c r="T675" s="384"/>
      <c r="U675" s="384"/>
      <c r="V675" s="384"/>
      <c r="W675" s="384"/>
      <c r="X675" s="384"/>
      <c r="Y675" s="384"/>
      <c r="Z675" s="385"/>
      <c r="AB675" s="303"/>
      <c r="AC675" s="303"/>
    </row>
    <row r="676" spans="1:33">
      <c r="A676" s="386" t="s">
        <v>1121</v>
      </c>
      <c r="B676" s="387"/>
      <c r="C676" s="387"/>
      <c r="D676" s="387"/>
      <c r="E676" s="387"/>
      <c r="F676" s="387"/>
      <c r="G676" s="387"/>
      <c r="H676" s="387"/>
      <c r="I676" s="387"/>
      <c r="J676" s="387"/>
      <c r="K676" s="387"/>
      <c r="L676" s="387"/>
      <c r="M676" s="387"/>
      <c r="N676" s="387"/>
      <c r="O676" s="387"/>
      <c r="P676" s="387"/>
      <c r="Q676" s="387"/>
      <c r="R676" s="387"/>
      <c r="S676" s="387"/>
      <c r="T676" s="387"/>
      <c r="U676" s="387"/>
      <c r="V676" s="387"/>
      <c r="W676" s="387"/>
      <c r="X676" s="387"/>
      <c r="Y676" s="387"/>
      <c r="Z676" s="387"/>
      <c r="AB676" s="303"/>
      <c r="AC676" s="303"/>
    </row>
    <row r="677" spans="1:33" ht="25.5" customHeight="1">
      <c r="A677" s="388" t="s">
        <v>1184</v>
      </c>
      <c r="B677" s="388"/>
      <c r="C677" s="388"/>
      <c r="D677" s="388"/>
      <c r="E677" s="388"/>
      <c r="F677" s="388"/>
      <c r="G677" s="388"/>
      <c r="H677" s="388"/>
      <c r="I677" s="388"/>
      <c r="J677" s="388"/>
      <c r="K677" s="388"/>
      <c r="L677" s="388"/>
      <c r="M677" s="388"/>
      <c r="N677" s="388"/>
      <c r="O677" s="388"/>
      <c r="P677" s="388"/>
      <c r="Q677" s="388"/>
      <c r="R677" s="388"/>
      <c r="S677" s="388"/>
      <c r="T677" s="388"/>
      <c r="U677" s="388"/>
      <c r="V677" s="388"/>
      <c r="W677" s="388"/>
      <c r="X677" s="388"/>
      <c r="Y677" s="388"/>
      <c r="Z677" s="388"/>
      <c r="AB677" s="303"/>
      <c r="AC677" s="303"/>
      <c r="AG677" s="181"/>
    </row>
    <row r="678" spans="1:33">
      <c r="A678" s="386" t="s">
        <v>1185</v>
      </c>
      <c r="B678" s="386"/>
      <c r="C678" s="386"/>
      <c r="D678" s="386"/>
      <c r="E678" s="386"/>
      <c r="F678" s="386"/>
      <c r="G678" s="386"/>
      <c r="H678" s="386"/>
      <c r="I678" s="386"/>
      <c r="J678" s="386"/>
      <c r="K678" s="386"/>
      <c r="L678" s="386"/>
      <c r="M678" s="386"/>
      <c r="N678" s="386"/>
      <c r="O678" s="386"/>
      <c r="P678" s="386"/>
      <c r="Q678" s="386"/>
      <c r="R678" s="386"/>
      <c r="S678" s="386"/>
      <c r="T678" s="386"/>
      <c r="U678" s="386"/>
      <c r="V678" s="386"/>
      <c r="W678" s="386"/>
      <c r="X678" s="386"/>
      <c r="Y678" s="386"/>
      <c r="Z678" s="386"/>
      <c r="AB678" s="303"/>
      <c r="AC678" s="303"/>
    </row>
    <row r="679" spans="1:33" ht="24" customHeight="1">
      <c r="A679" s="386"/>
      <c r="B679" s="386"/>
      <c r="C679" s="386"/>
      <c r="D679" s="386"/>
      <c r="E679" s="386"/>
      <c r="F679" s="386"/>
      <c r="G679" s="386"/>
      <c r="H679" s="386"/>
      <c r="I679" s="386"/>
      <c r="J679" s="386"/>
      <c r="K679" s="386"/>
      <c r="L679" s="386"/>
      <c r="M679" s="386"/>
      <c r="N679" s="386"/>
      <c r="O679" s="386"/>
      <c r="P679" s="386"/>
      <c r="Q679" s="386"/>
      <c r="R679" s="386"/>
      <c r="S679" s="386"/>
      <c r="T679" s="386"/>
      <c r="U679" s="386"/>
      <c r="V679" s="386"/>
      <c r="W679" s="386"/>
      <c r="X679" s="386"/>
      <c r="Y679" s="386"/>
      <c r="Z679" s="386"/>
      <c r="AB679" s="303"/>
      <c r="AC679" s="303"/>
    </row>
    <row r="680" spans="1:33">
      <c r="A680" s="389" t="s">
        <v>875</v>
      </c>
      <c r="B680" s="389"/>
      <c r="C680" s="389"/>
      <c r="D680" s="389"/>
      <c r="E680" s="389"/>
      <c r="F680" s="389"/>
      <c r="G680" s="389"/>
      <c r="H680" s="389"/>
      <c r="I680" s="389"/>
      <c r="J680" s="389"/>
      <c r="K680" s="389"/>
      <c r="L680" s="389"/>
      <c r="M680" s="389"/>
      <c r="N680" s="389"/>
      <c r="O680" s="389"/>
      <c r="P680" s="389"/>
      <c r="Q680" s="389"/>
      <c r="R680" s="389"/>
      <c r="S680" s="389"/>
      <c r="T680" s="389"/>
      <c r="U680" s="389"/>
      <c r="V680" s="389"/>
      <c r="W680" s="389"/>
      <c r="X680" s="389"/>
      <c r="Y680" s="389"/>
      <c r="Z680" s="389"/>
    </row>
    <row r="681" spans="1:33" ht="21.75" customHeight="1">
      <c r="A681" s="376" t="s">
        <v>190</v>
      </c>
      <c r="B681" s="376"/>
      <c r="C681" s="332" t="s">
        <v>876</v>
      </c>
      <c r="D681" s="332"/>
      <c r="E681" s="332"/>
      <c r="F681" s="332"/>
      <c r="G681" s="332"/>
      <c r="H681" s="332"/>
      <c r="I681" s="332"/>
      <c r="J681" s="332"/>
      <c r="K681" s="332"/>
      <c r="L681" s="332"/>
      <c r="M681" s="332"/>
      <c r="N681" s="332"/>
      <c r="O681" s="332"/>
      <c r="P681" s="332"/>
      <c r="Q681" s="332"/>
      <c r="R681" s="332"/>
      <c r="S681" s="332"/>
      <c r="T681" s="332"/>
      <c r="U681" s="377" t="s">
        <v>1094</v>
      </c>
      <c r="V681" s="377"/>
      <c r="W681" s="377"/>
      <c r="X681" s="377"/>
      <c r="Y681" s="377"/>
      <c r="Z681" s="377"/>
    </row>
    <row r="682" spans="1:33">
      <c r="A682" s="354">
        <v>1</v>
      </c>
      <c r="B682" s="355"/>
      <c r="C682" s="378" t="s">
        <v>1050</v>
      </c>
      <c r="D682" s="379"/>
      <c r="E682" s="379"/>
      <c r="F682" s="379"/>
      <c r="G682" s="379"/>
      <c r="H682" s="379"/>
      <c r="I682" s="379"/>
      <c r="J682" s="379"/>
      <c r="K682" s="379"/>
      <c r="L682" s="379"/>
      <c r="M682" s="379"/>
      <c r="N682" s="379"/>
      <c r="O682" s="379"/>
      <c r="P682" s="379"/>
      <c r="Q682" s="379"/>
      <c r="R682" s="379"/>
      <c r="S682" s="379"/>
      <c r="T682" s="379"/>
      <c r="U682" s="380"/>
      <c r="V682" s="381"/>
      <c r="W682" s="381"/>
      <c r="X682" s="381"/>
      <c r="Y682" s="381"/>
      <c r="Z682" s="381"/>
    </row>
    <row r="683" spans="1:33">
      <c r="A683" s="355"/>
      <c r="B683" s="355"/>
      <c r="C683" s="379"/>
      <c r="D683" s="379"/>
      <c r="E683" s="379"/>
      <c r="F683" s="379"/>
      <c r="G683" s="379"/>
      <c r="H683" s="379"/>
      <c r="I683" s="379"/>
      <c r="J683" s="379"/>
      <c r="K683" s="379"/>
      <c r="L683" s="379"/>
      <c r="M683" s="379"/>
      <c r="N683" s="379"/>
      <c r="O683" s="379"/>
      <c r="P683" s="379"/>
      <c r="Q683" s="379"/>
      <c r="R683" s="379"/>
      <c r="S683" s="379"/>
      <c r="T683" s="379"/>
      <c r="U683" s="381"/>
      <c r="V683" s="381"/>
      <c r="W683" s="381"/>
      <c r="X683" s="381"/>
      <c r="Y683" s="381"/>
      <c r="Z683" s="381"/>
    </row>
    <row r="684" spans="1:33">
      <c r="A684" s="341" t="s">
        <v>877</v>
      </c>
      <c r="B684" s="342"/>
      <c r="C684" s="342"/>
      <c r="D684" s="342"/>
      <c r="E684" s="342"/>
      <c r="F684" s="342"/>
      <c r="G684" s="342"/>
      <c r="H684" s="342"/>
      <c r="I684" s="342"/>
      <c r="J684" s="342"/>
      <c r="K684" s="342"/>
      <c r="L684" s="342"/>
      <c r="M684" s="342"/>
      <c r="N684" s="342"/>
      <c r="O684" s="343"/>
      <c r="P684" s="334" t="s">
        <v>878</v>
      </c>
      <c r="Q684" s="334"/>
      <c r="R684" s="334"/>
      <c r="S684" s="334"/>
      <c r="T684" s="334"/>
      <c r="U684" s="332" t="s">
        <v>879</v>
      </c>
      <c r="V684" s="332"/>
      <c r="W684" s="332"/>
      <c r="X684" s="332"/>
      <c r="Y684" s="332"/>
      <c r="Z684" s="332"/>
    </row>
    <row r="685" spans="1:33" ht="20.25" customHeight="1">
      <c r="A685" s="315" t="s">
        <v>1186</v>
      </c>
      <c r="B685" s="316"/>
      <c r="C685" s="316"/>
      <c r="D685" s="316"/>
      <c r="E685" s="316"/>
      <c r="F685" s="316"/>
      <c r="G685" s="316"/>
      <c r="H685" s="316"/>
      <c r="I685" s="316"/>
      <c r="J685" s="316"/>
      <c r="K685" s="316"/>
      <c r="L685" s="316"/>
      <c r="M685" s="316"/>
      <c r="N685" s="316"/>
      <c r="O685" s="317"/>
      <c r="P685" s="328" t="s">
        <v>1158</v>
      </c>
      <c r="Q685" s="375"/>
      <c r="R685" s="375"/>
      <c r="S685" s="375"/>
      <c r="T685" s="375"/>
      <c r="U685" s="328" t="s">
        <v>1067</v>
      </c>
      <c r="V685" s="375"/>
      <c r="W685" s="375"/>
      <c r="X685" s="375"/>
      <c r="Y685" s="375"/>
      <c r="Z685" s="375"/>
    </row>
    <row r="686" spans="1:33" ht="15" customHeight="1">
      <c r="A686" s="372"/>
      <c r="B686" s="373"/>
      <c r="C686" s="373"/>
      <c r="D686" s="373"/>
      <c r="E686" s="373"/>
      <c r="F686" s="373"/>
      <c r="G686" s="373"/>
      <c r="H686" s="373"/>
      <c r="I686" s="373"/>
      <c r="J686" s="373"/>
      <c r="K686" s="373"/>
      <c r="L686" s="373"/>
      <c r="M686" s="373"/>
      <c r="N686" s="373"/>
      <c r="O686" s="374"/>
      <c r="P686" s="375"/>
      <c r="Q686" s="375"/>
      <c r="R686" s="375"/>
      <c r="S686" s="375"/>
      <c r="T686" s="375"/>
      <c r="U686" s="375"/>
      <c r="V686" s="375"/>
      <c r="W686" s="375"/>
      <c r="X686" s="375"/>
      <c r="Y686" s="375"/>
      <c r="Z686" s="375"/>
    </row>
    <row r="687" spans="1:33">
      <c r="A687" s="341" t="s">
        <v>880</v>
      </c>
      <c r="B687" s="342"/>
      <c r="C687" s="342"/>
      <c r="D687" s="342"/>
      <c r="E687" s="342"/>
      <c r="F687" s="342"/>
      <c r="G687" s="342"/>
      <c r="H687" s="342"/>
      <c r="I687" s="342"/>
      <c r="J687" s="342"/>
      <c r="K687" s="342"/>
      <c r="L687" s="342"/>
      <c r="M687" s="342"/>
      <c r="N687" s="342"/>
      <c r="O687" s="342"/>
      <c r="P687" s="342"/>
      <c r="Q687" s="342"/>
      <c r="R687" s="342"/>
      <c r="S687" s="342"/>
      <c r="T687" s="343"/>
      <c r="U687" s="214" t="s">
        <v>881</v>
      </c>
      <c r="V687" s="215"/>
      <c r="W687" s="215"/>
      <c r="X687" s="215"/>
      <c r="Y687" s="215"/>
      <c r="Z687" s="216"/>
    </row>
    <row r="688" spans="1:33" ht="63.75" customHeight="1">
      <c r="A688" s="363" t="s">
        <v>1050</v>
      </c>
      <c r="B688" s="364"/>
      <c r="C688" s="364"/>
      <c r="D688" s="364"/>
      <c r="E688" s="364"/>
      <c r="F688" s="364"/>
      <c r="G688" s="364"/>
      <c r="H688" s="364"/>
      <c r="I688" s="366" t="s">
        <v>1187</v>
      </c>
      <c r="J688" s="366"/>
      <c r="K688" s="366"/>
      <c r="L688" s="366"/>
      <c r="M688" s="366"/>
      <c r="N688" s="366"/>
      <c r="O688" s="366"/>
      <c r="P688" s="366"/>
      <c r="Q688" s="366"/>
      <c r="R688" s="366"/>
      <c r="S688" s="364" t="s">
        <v>1097</v>
      </c>
      <c r="T688" s="367"/>
      <c r="U688" s="369" t="s">
        <v>1098</v>
      </c>
      <c r="V688" s="369"/>
      <c r="W688" s="369"/>
      <c r="X688" s="369"/>
      <c r="Y688" s="369"/>
      <c r="Z688" s="369"/>
    </row>
    <row r="689" spans="1:26" ht="61.5" customHeight="1">
      <c r="A689" s="365"/>
      <c r="B689" s="366"/>
      <c r="C689" s="366"/>
      <c r="D689" s="366"/>
      <c r="E689" s="366"/>
      <c r="F689" s="366"/>
      <c r="G689" s="366"/>
      <c r="H689" s="366"/>
      <c r="I689" s="371" t="s">
        <v>1250</v>
      </c>
      <c r="J689" s="371"/>
      <c r="K689" s="371"/>
      <c r="L689" s="371"/>
      <c r="M689" s="371"/>
      <c r="N689" s="371"/>
      <c r="O689" s="371"/>
      <c r="P689" s="371"/>
      <c r="Q689" s="371"/>
      <c r="R689" s="371"/>
      <c r="S689" s="366"/>
      <c r="T689" s="368"/>
      <c r="U689" s="370"/>
      <c r="V689" s="370"/>
      <c r="W689" s="370"/>
      <c r="X689" s="370"/>
      <c r="Y689" s="370"/>
      <c r="Z689" s="370"/>
    </row>
    <row r="690" spans="1:26">
      <c r="A690" s="341" t="s">
        <v>882</v>
      </c>
      <c r="B690" s="342"/>
      <c r="C690" s="342"/>
      <c r="D690" s="342"/>
      <c r="E690" s="342"/>
      <c r="F690" s="342"/>
      <c r="G690" s="343"/>
      <c r="H690" s="334" t="s">
        <v>883</v>
      </c>
      <c r="I690" s="334"/>
      <c r="J690" s="334"/>
      <c r="K690" s="334"/>
      <c r="L690" s="334"/>
      <c r="M690" s="334"/>
      <c r="N690" s="334"/>
      <c r="O690" s="334"/>
      <c r="P690" s="334" t="s">
        <v>884</v>
      </c>
      <c r="Q690" s="334"/>
      <c r="R690" s="334"/>
      <c r="S690" s="334"/>
      <c r="T690" s="334"/>
      <c r="U690" s="334"/>
      <c r="V690" s="334"/>
      <c r="W690" s="334"/>
      <c r="X690" s="334"/>
      <c r="Y690" s="334"/>
      <c r="Z690" s="334"/>
    </row>
    <row r="691" spans="1:26">
      <c r="A691" s="362" t="s">
        <v>1162</v>
      </c>
      <c r="B691" s="362"/>
      <c r="C691" s="362"/>
      <c r="D691" s="362"/>
      <c r="E691" s="362"/>
      <c r="F691" s="362"/>
      <c r="G691" s="362"/>
      <c r="H691" s="362" t="s">
        <v>1101</v>
      </c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362"/>
      <c r="W691" s="362"/>
      <c r="X691" s="362"/>
      <c r="Y691" s="362"/>
      <c r="Z691" s="362"/>
    </row>
    <row r="692" spans="1:26">
      <c r="A692" s="332" t="s">
        <v>885</v>
      </c>
      <c r="B692" s="332"/>
      <c r="C692" s="332"/>
      <c r="D692" s="332"/>
      <c r="E692" s="332"/>
      <c r="F692" s="332"/>
      <c r="G692" s="332"/>
      <c r="H692" s="332"/>
      <c r="I692" s="332"/>
      <c r="J692" s="334" t="s">
        <v>886</v>
      </c>
      <c r="K692" s="334"/>
      <c r="L692" s="334"/>
      <c r="M692" s="334"/>
      <c r="N692" s="334"/>
      <c r="O692" s="334"/>
      <c r="P692" s="334"/>
      <c r="Q692" s="334"/>
      <c r="R692" s="334"/>
      <c r="S692" s="334"/>
      <c r="T692" s="334"/>
      <c r="U692" s="334"/>
      <c r="V692" s="334"/>
      <c r="W692" s="334"/>
      <c r="X692" s="334"/>
      <c r="Y692" s="334"/>
      <c r="Z692" s="334"/>
    </row>
    <row r="693" spans="1:26" ht="15" customHeight="1">
      <c r="A693" s="332"/>
      <c r="B693" s="332"/>
      <c r="C693" s="332"/>
      <c r="D693" s="332"/>
      <c r="E693" s="332"/>
      <c r="F693" s="332"/>
      <c r="G693" s="332"/>
      <c r="H693" s="332"/>
      <c r="I693" s="332"/>
      <c r="J693" s="334" t="s">
        <v>887</v>
      </c>
      <c r="K693" s="334"/>
      <c r="L693" s="334"/>
      <c r="M693" s="334"/>
      <c r="N693" s="334" t="s">
        <v>888</v>
      </c>
      <c r="O693" s="334"/>
      <c r="P693" s="334"/>
      <c r="Q693" s="334"/>
      <c r="R693" s="334"/>
      <c r="S693" s="334"/>
      <c r="T693" s="334"/>
      <c r="U693" s="334" t="s">
        <v>889</v>
      </c>
      <c r="V693" s="334"/>
      <c r="W693" s="334"/>
      <c r="X693" s="334"/>
      <c r="Y693" s="334"/>
      <c r="Z693" s="334"/>
    </row>
    <row r="694" spans="1:26">
      <c r="A694" s="361" t="s">
        <v>1102</v>
      </c>
      <c r="B694" s="362"/>
      <c r="C694" s="362"/>
      <c r="D694" s="362"/>
      <c r="E694" s="362"/>
      <c r="F694" s="362"/>
      <c r="G694" s="362"/>
      <c r="H694" s="362"/>
      <c r="I694" s="362"/>
      <c r="J694" s="361">
        <v>2025</v>
      </c>
      <c r="K694" s="362"/>
      <c r="L694" s="362"/>
      <c r="M694" s="362"/>
      <c r="N694" s="361"/>
      <c r="O694" s="362"/>
      <c r="P694" s="362"/>
      <c r="Q694" s="362"/>
      <c r="R694" s="362"/>
      <c r="S694" s="362"/>
      <c r="T694" s="362"/>
      <c r="U694" s="361"/>
      <c r="V694" s="362"/>
      <c r="W694" s="362"/>
      <c r="X694" s="362"/>
      <c r="Y694" s="362"/>
      <c r="Z694" s="362"/>
    </row>
    <row r="695" spans="1:26">
      <c r="A695" s="334" t="s">
        <v>890</v>
      </c>
      <c r="B695" s="334"/>
      <c r="C695" s="334"/>
      <c r="D695" s="334"/>
      <c r="E695" s="334"/>
      <c r="F695" s="334"/>
      <c r="G695" s="334"/>
      <c r="H695" s="334"/>
      <c r="I695" s="334"/>
      <c r="J695" s="334" t="s">
        <v>891</v>
      </c>
      <c r="K695" s="334"/>
      <c r="L695" s="334"/>
      <c r="M695" s="334"/>
      <c r="N695" s="334"/>
      <c r="O695" s="334"/>
      <c r="P695" s="334"/>
      <c r="Q695" s="334"/>
      <c r="R695" s="334"/>
      <c r="S695" s="334"/>
      <c r="T695" s="334"/>
      <c r="U695" s="334"/>
      <c r="V695" s="334"/>
      <c r="W695" s="334"/>
      <c r="X695" s="334"/>
      <c r="Y695" s="334"/>
      <c r="Z695" s="334"/>
    </row>
    <row r="696" spans="1:26">
      <c r="A696" s="358" t="s">
        <v>892</v>
      </c>
      <c r="B696" s="358"/>
      <c r="C696" s="358"/>
      <c r="D696" s="359" t="s">
        <v>893</v>
      </c>
      <c r="E696" s="359"/>
      <c r="F696" s="359"/>
      <c r="G696" s="360" t="s">
        <v>894</v>
      </c>
      <c r="H696" s="360"/>
      <c r="I696" s="360"/>
      <c r="J696" s="334" t="s">
        <v>887</v>
      </c>
      <c r="K696" s="334"/>
      <c r="L696" s="334"/>
      <c r="M696" s="334"/>
      <c r="N696" s="334" t="s">
        <v>888</v>
      </c>
      <c r="O696" s="334"/>
      <c r="P696" s="334"/>
      <c r="Q696" s="334"/>
      <c r="R696" s="334"/>
      <c r="S696" s="334"/>
      <c r="T696" s="334"/>
      <c r="U696" s="334" t="s">
        <v>889</v>
      </c>
      <c r="V696" s="334"/>
      <c r="W696" s="334"/>
      <c r="X696" s="334"/>
      <c r="Y696" s="334"/>
      <c r="Z696" s="334"/>
    </row>
    <row r="697" spans="1:26">
      <c r="A697" s="350" t="s">
        <v>930</v>
      </c>
      <c r="B697" s="351"/>
      <c r="C697" s="351"/>
      <c r="D697" s="352" t="s">
        <v>1103</v>
      </c>
      <c r="E697" s="353"/>
      <c r="F697" s="353"/>
      <c r="G697" s="352" t="s">
        <v>1104</v>
      </c>
      <c r="H697" s="353"/>
      <c r="I697" s="353"/>
      <c r="J697" s="354">
        <v>2026</v>
      </c>
      <c r="K697" s="355"/>
      <c r="L697" s="355"/>
      <c r="M697" s="355"/>
      <c r="N697" s="354" t="s">
        <v>1100</v>
      </c>
      <c r="O697" s="355"/>
      <c r="P697" s="355"/>
      <c r="Q697" s="355"/>
      <c r="R697" s="355"/>
      <c r="S697" s="355"/>
      <c r="T697" s="355"/>
      <c r="U697" s="356">
        <v>1</v>
      </c>
      <c r="V697" s="357"/>
      <c r="W697" s="357"/>
      <c r="X697" s="357"/>
      <c r="Y697" s="357"/>
      <c r="Z697" s="357"/>
    </row>
    <row r="698" spans="1:26">
      <c r="A698" s="334" t="s">
        <v>895</v>
      </c>
      <c r="B698" s="334"/>
      <c r="C698" s="334"/>
      <c r="D698" s="334"/>
      <c r="E698" s="334"/>
      <c r="F698" s="334"/>
      <c r="G698" s="334"/>
      <c r="H698" s="334"/>
      <c r="I698" s="334"/>
      <c r="J698" s="334"/>
      <c r="K698" s="334"/>
      <c r="L698" s="334"/>
      <c r="M698" s="334"/>
      <c r="N698" s="334"/>
      <c r="O698" s="334"/>
      <c r="P698" s="334"/>
      <c r="Q698" s="334"/>
      <c r="R698" s="334"/>
      <c r="S698" s="334"/>
      <c r="T698" s="334"/>
      <c r="U698" s="334"/>
      <c r="V698" s="334"/>
      <c r="W698" s="334"/>
      <c r="X698" s="334"/>
      <c r="Y698" s="334"/>
      <c r="Z698" s="334"/>
    </row>
    <row r="699" spans="1:26" ht="16.5" customHeight="1">
      <c r="A699" s="334" t="s">
        <v>876</v>
      </c>
      <c r="B699" s="334"/>
      <c r="C699" s="334"/>
      <c r="D699" s="334"/>
      <c r="E699" s="334"/>
      <c r="F699" s="334"/>
      <c r="G699" s="334"/>
      <c r="H699" s="334"/>
      <c r="I699" s="334"/>
      <c r="J699" s="334"/>
      <c r="K699" s="334"/>
      <c r="L699" s="334"/>
      <c r="M699" s="334"/>
      <c r="N699" s="334" t="s">
        <v>896</v>
      </c>
      <c r="O699" s="334"/>
      <c r="P699" s="334"/>
      <c r="Q699" s="334"/>
      <c r="R699" s="334"/>
      <c r="S699" s="334"/>
      <c r="T699" s="334"/>
      <c r="U699" s="344" t="s">
        <v>1105</v>
      </c>
      <c r="V699" s="344"/>
      <c r="W699" s="344"/>
      <c r="X699" s="344"/>
      <c r="Y699" s="344"/>
      <c r="Z699" s="344"/>
    </row>
    <row r="700" spans="1:26" ht="45.75" customHeight="1">
      <c r="A700" s="318" t="s">
        <v>1187</v>
      </c>
      <c r="B700" s="318"/>
      <c r="C700" s="318"/>
      <c r="D700" s="318"/>
      <c r="E700" s="318"/>
      <c r="F700" s="318"/>
      <c r="G700" s="318"/>
      <c r="H700" s="318"/>
      <c r="I700" s="318"/>
      <c r="J700" s="318"/>
      <c r="K700" s="318"/>
      <c r="L700" s="318"/>
      <c r="M700" s="318"/>
      <c r="N700" s="328" t="s">
        <v>1188</v>
      </c>
      <c r="O700" s="328"/>
      <c r="P700" s="328"/>
      <c r="Q700" s="328"/>
      <c r="R700" s="328"/>
      <c r="S700" s="328"/>
      <c r="T700" s="328"/>
      <c r="U700" s="335"/>
      <c r="V700" s="345"/>
      <c r="W700" s="345"/>
      <c r="X700" s="345"/>
      <c r="Y700" s="345"/>
      <c r="Z700" s="346"/>
    </row>
    <row r="701" spans="1:26" ht="41.25" customHeight="1">
      <c r="A701" s="318" t="s">
        <v>1250</v>
      </c>
      <c r="B701" s="318"/>
      <c r="C701" s="318"/>
      <c r="D701" s="318"/>
      <c r="E701" s="318"/>
      <c r="F701" s="318"/>
      <c r="G701" s="318"/>
      <c r="H701" s="318"/>
      <c r="I701" s="318"/>
      <c r="J701" s="318"/>
      <c r="K701" s="318"/>
      <c r="L701" s="318"/>
      <c r="M701" s="318"/>
      <c r="N701" s="328" t="s">
        <v>1188</v>
      </c>
      <c r="O701" s="328"/>
      <c r="P701" s="328"/>
      <c r="Q701" s="328"/>
      <c r="R701" s="328"/>
      <c r="S701" s="328"/>
      <c r="T701" s="328"/>
      <c r="U701" s="347"/>
      <c r="V701" s="348"/>
      <c r="W701" s="348"/>
      <c r="X701" s="348"/>
      <c r="Y701" s="348"/>
      <c r="Z701" s="349"/>
    </row>
    <row r="702" spans="1:26">
      <c r="A702" s="334" t="s">
        <v>897</v>
      </c>
      <c r="B702" s="334"/>
      <c r="C702" s="334"/>
      <c r="D702" s="334"/>
      <c r="E702" s="334"/>
      <c r="F702" s="334"/>
      <c r="G702" s="334"/>
      <c r="H702" s="334"/>
      <c r="I702" s="334"/>
      <c r="J702" s="334"/>
      <c r="K702" s="334"/>
      <c r="L702" s="334"/>
      <c r="M702" s="334"/>
      <c r="N702" s="334"/>
      <c r="O702" s="334"/>
      <c r="P702" s="334"/>
      <c r="Q702" s="334"/>
      <c r="R702" s="334"/>
      <c r="S702" s="334"/>
      <c r="T702" s="334"/>
      <c r="U702" s="334"/>
      <c r="V702" s="334"/>
      <c r="W702" s="334"/>
      <c r="X702" s="334"/>
      <c r="Y702" s="334"/>
      <c r="Z702" s="334"/>
    </row>
    <row r="703" spans="1:26">
      <c r="A703" s="335"/>
      <c r="B703" s="336"/>
      <c r="C703" s="336"/>
      <c r="D703" s="336"/>
      <c r="E703" s="336"/>
      <c r="F703" s="336"/>
      <c r="G703" s="336"/>
      <c r="H703" s="336"/>
      <c r="I703" s="336"/>
      <c r="J703" s="336"/>
      <c r="K703" s="336"/>
      <c r="L703" s="336"/>
      <c r="M703" s="336"/>
      <c r="N703" s="336"/>
      <c r="O703" s="336"/>
      <c r="P703" s="336"/>
      <c r="Q703" s="336"/>
      <c r="R703" s="336"/>
      <c r="S703" s="336"/>
      <c r="T703" s="336"/>
      <c r="U703" s="336"/>
      <c r="V703" s="336"/>
      <c r="W703" s="336"/>
      <c r="X703" s="336"/>
      <c r="Y703" s="336"/>
      <c r="Z703" s="337"/>
    </row>
    <row r="704" spans="1:26" ht="4.5" customHeight="1">
      <c r="A704" s="338"/>
      <c r="B704" s="339"/>
      <c r="C704" s="339"/>
      <c r="D704" s="339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39"/>
      <c r="S704" s="339"/>
      <c r="T704" s="339"/>
      <c r="U704" s="339"/>
      <c r="V704" s="339"/>
      <c r="W704" s="339"/>
      <c r="X704" s="339"/>
      <c r="Y704" s="339"/>
      <c r="Z704" s="340"/>
    </row>
    <row r="705" spans="1:27">
      <c r="A705" s="334" t="s">
        <v>898</v>
      </c>
      <c r="B705" s="334"/>
      <c r="C705" s="334"/>
      <c r="D705" s="334"/>
      <c r="E705" s="334"/>
      <c r="F705" s="334"/>
      <c r="G705" s="334"/>
      <c r="H705" s="334"/>
      <c r="I705" s="334"/>
      <c r="J705" s="334"/>
      <c r="K705" s="334"/>
      <c r="L705" s="334"/>
      <c r="M705" s="334"/>
      <c r="N705" s="334"/>
      <c r="O705" s="334"/>
      <c r="P705" s="334"/>
      <c r="Q705" s="334"/>
      <c r="R705" s="334"/>
      <c r="S705" s="334"/>
      <c r="T705" s="334"/>
      <c r="U705" s="334"/>
      <c r="V705" s="334"/>
      <c r="W705" s="334"/>
      <c r="X705" s="334"/>
      <c r="Y705" s="334"/>
      <c r="Z705" s="334"/>
    </row>
    <row r="706" spans="1:27">
      <c r="A706" s="341" t="s">
        <v>899</v>
      </c>
      <c r="B706" s="342"/>
      <c r="C706" s="342"/>
      <c r="D706" s="342"/>
      <c r="E706" s="342"/>
      <c r="F706" s="342"/>
      <c r="G706" s="342"/>
      <c r="H706" s="342"/>
      <c r="I706" s="342"/>
      <c r="J706" s="342"/>
      <c r="K706" s="342"/>
      <c r="L706" s="342"/>
      <c r="M706" s="343"/>
      <c r="N706" s="334" t="s">
        <v>900</v>
      </c>
      <c r="O706" s="334"/>
      <c r="P706" s="334"/>
      <c r="Q706" s="334"/>
      <c r="R706" s="334"/>
      <c r="S706" s="334"/>
      <c r="T706" s="334" t="s">
        <v>901</v>
      </c>
      <c r="U706" s="334"/>
      <c r="V706" s="334"/>
      <c r="W706" s="334"/>
      <c r="X706" s="334"/>
      <c r="Y706" s="334"/>
      <c r="Z706" s="334"/>
    </row>
    <row r="707" spans="1:27" ht="15" customHeight="1">
      <c r="A707" s="322" t="s">
        <v>1349</v>
      </c>
      <c r="B707" s="323"/>
      <c r="C707" s="323"/>
      <c r="D707" s="323"/>
      <c r="E707" s="323"/>
      <c r="F707" s="323"/>
      <c r="G707" s="323"/>
      <c r="H707" s="323"/>
      <c r="I707" s="323"/>
      <c r="J707" s="323"/>
      <c r="K707" s="323"/>
      <c r="L707" s="323"/>
      <c r="M707" s="324"/>
      <c r="N707" s="328" t="s">
        <v>1140</v>
      </c>
      <c r="O707" s="328"/>
      <c r="P707" s="328"/>
      <c r="Q707" s="328"/>
      <c r="R707" s="328"/>
      <c r="S707" s="328"/>
      <c r="T707" s="318" t="s">
        <v>1182</v>
      </c>
      <c r="U707" s="318"/>
      <c r="V707" s="318"/>
      <c r="W707" s="318"/>
      <c r="X707" s="318"/>
      <c r="Y707" s="318"/>
      <c r="Z707" s="318"/>
    </row>
    <row r="708" spans="1:27">
      <c r="A708" s="325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7"/>
      <c r="N708" s="328"/>
      <c r="O708" s="328"/>
      <c r="P708" s="328"/>
      <c r="Q708" s="328"/>
      <c r="R708" s="328"/>
      <c r="S708" s="328"/>
      <c r="T708" s="318"/>
      <c r="U708" s="318"/>
      <c r="V708" s="318"/>
      <c r="W708" s="318"/>
      <c r="X708" s="318"/>
      <c r="Y708" s="318"/>
      <c r="Z708" s="318"/>
    </row>
    <row r="709" spans="1:27" ht="27" customHeight="1">
      <c r="A709" s="329" t="s">
        <v>902</v>
      </c>
      <c r="B709" s="330"/>
      <c r="C709" s="330"/>
      <c r="D709" s="330"/>
      <c r="E709" s="330"/>
      <c r="F709" s="330"/>
      <c r="G709" s="330"/>
      <c r="H709" s="330"/>
      <c r="I709" s="330"/>
      <c r="J709" s="330"/>
      <c r="K709" s="330"/>
      <c r="L709" s="330"/>
      <c r="M709" s="331"/>
      <c r="N709" s="332" t="s">
        <v>1108</v>
      </c>
      <c r="O709" s="332"/>
      <c r="P709" s="332"/>
      <c r="Q709" s="332"/>
      <c r="R709" s="332"/>
      <c r="S709" s="332"/>
      <c r="T709" s="333" t="s">
        <v>1109</v>
      </c>
      <c r="U709" s="333"/>
      <c r="V709" s="333"/>
      <c r="W709" s="333"/>
      <c r="X709" s="333"/>
      <c r="Y709" s="333"/>
      <c r="Z709" s="333"/>
    </row>
    <row r="710" spans="1:27" ht="30" customHeight="1">
      <c r="A710" s="315" t="s">
        <v>1350</v>
      </c>
      <c r="B710" s="316"/>
      <c r="C710" s="316"/>
      <c r="D710" s="316"/>
      <c r="E710" s="316"/>
      <c r="F710" s="316"/>
      <c r="G710" s="316"/>
      <c r="H710" s="316"/>
      <c r="I710" s="316"/>
      <c r="J710" s="316"/>
      <c r="K710" s="316"/>
      <c r="L710" s="316"/>
      <c r="M710" s="317"/>
      <c r="N710" s="318" t="s">
        <v>1154</v>
      </c>
      <c r="O710" s="318"/>
      <c r="P710" s="318"/>
      <c r="Q710" s="318"/>
      <c r="R710" s="318"/>
      <c r="S710" s="318"/>
      <c r="T710" s="318" t="s">
        <v>935</v>
      </c>
      <c r="U710" s="318"/>
      <c r="V710" s="318"/>
      <c r="W710" s="318"/>
      <c r="X710" s="318"/>
      <c r="Y710" s="318"/>
      <c r="Z710" s="318"/>
    </row>
    <row r="711" spans="1:27">
      <c r="A711" s="319" t="s">
        <v>1352</v>
      </c>
      <c r="B711" s="320"/>
      <c r="C711" s="320"/>
      <c r="D711" s="320"/>
      <c r="E711" s="320"/>
      <c r="F711" s="320"/>
      <c r="G711" s="320"/>
      <c r="H711" s="320"/>
      <c r="I711" s="321"/>
      <c r="J711" s="319" t="s">
        <v>1353</v>
      </c>
      <c r="K711" s="320"/>
      <c r="L711" s="320"/>
      <c r="M711" s="320"/>
      <c r="N711" s="320"/>
      <c r="O711" s="320"/>
      <c r="P711" s="320"/>
      <c r="Q711" s="321"/>
      <c r="R711" s="319" t="s">
        <v>903</v>
      </c>
      <c r="S711" s="320"/>
      <c r="T711" s="320"/>
      <c r="U711" s="320"/>
      <c r="V711" s="320"/>
      <c r="W711" s="320"/>
      <c r="X711" s="320"/>
      <c r="Y711" s="320"/>
      <c r="Z711" s="321"/>
    </row>
    <row r="712" spans="1:27" ht="30" customHeight="1">
      <c r="A712" s="308" t="s">
        <v>1349</v>
      </c>
      <c r="B712" s="309"/>
      <c r="C712" s="309"/>
      <c r="D712" s="309"/>
      <c r="E712" s="309"/>
      <c r="F712" s="309"/>
      <c r="G712" s="309"/>
      <c r="H712" s="309"/>
      <c r="I712" s="310"/>
      <c r="J712" s="311" t="s">
        <v>1115</v>
      </c>
      <c r="K712" s="309"/>
      <c r="L712" s="309"/>
      <c r="M712" s="309"/>
      <c r="N712" s="309"/>
      <c r="O712" s="309"/>
      <c r="P712" s="309"/>
      <c r="Q712" s="310"/>
      <c r="R712" s="311" t="s">
        <v>1115</v>
      </c>
      <c r="S712" s="309"/>
      <c r="T712" s="309"/>
      <c r="U712" s="309"/>
      <c r="V712" s="309"/>
      <c r="W712" s="309"/>
      <c r="X712" s="309"/>
      <c r="Y712" s="309"/>
      <c r="Z712" s="310"/>
      <c r="AA712" s="128"/>
    </row>
    <row r="713" spans="1:27" ht="46.5" customHeight="1">
      <c r="A713" s="312" t="s">
        <v>1350</v>
      </c>
      <c r="B713" s="313"/>
      <c r="C713" s="313"/>
      <c r="D713" s="313"/>
      <c r="E713" s="313"/>
      <c r="F713" s="313"/>
      <c r="G713" s="313"/>
      <c r="H713" s="313"/>
      <c r="I713" s="314"/>
      <c r="J713" s="311" t="s">
        <v>1116</v>
      </c>
      <c r="K713" s="309"/>
      <c r="L713" s="309"/>
      <c r="M713" s="309"/>
      <c r="N713" s="309"/>
      <c r="O713" s="309"/>
      <c r="P713" s="309"/>
      <c r="Q713" s="310"/>
      <c r="R713" s="311" t="s">
        <v>1116</v>
      </c>
      <c r="S713" s="309"/>
      <c r="T713" s="309"/>
      <c r="U713" s="309"/>
      <c r="V713" s="309"/>
      <c r="W713" s="309"/>
      <c r="X713" s="309"/>
      <c r="Y713" s="309"/>
      <c r="Z713" s="310"/>
    </row>
    <row r="714" spans="1:27" ht="9.9499999999999993" customHeight="1">
      <c r="A714" s="306" t="s">
        <v>904</v>
      </c>
      <c r="B714" s="306"/>
      <c r="C714" s="306"/>
      <c r="D714" s="306"/>
      <c r="E714" s="306"/>
      <c r="F714" s="306"/>
      <c r="G714" s="306"/>
      <c r="H714" s="306"/>
      <c r="I714" s="306"/>
      <c r="J714" s="306"/>
      <c r="K714" s="306"/>
      <c r="L714" s="306"/>
      <c r="M714" s="306"/>
      <c r="N714" s="306"/>
      <c r="O714" s="306"/>
      <c r="P714" s="306"/>
      <c r="Q714" s="306"/>
      <c r="R714" s="306"/>
      <c r="S714" s="306"/>
      <c r="T714" s="306"/>
      <c r="U714" s="306"/>
      <c r="V714" s="306"/>
      <c r="W714" s="306"/>
      <c r="X714" s="306"/>
      <c r="Y714" s="306"/>
      <c r="Z714" s="306"/>
    </row>
    <row r="715" spans="1:27" ht="9.9499999999999993" customHeight="1">
      <c r="A715" s="307" t="s">
        <v>905</v>
      </c>
      <c r="B715" s="307"/>
      <c r="C715" s="307"/>
      <c r="D715" s="307"/>
      <c r="E715" s="307"/>
      <c r="F715" s="307"/>
      <c r="G715" s="307"/>
      <c r="H715" s="307"/>
      <c r="I715" s="307"/>
      <c r="J715" s="307"/>
      <c r="K715" s="307"/>
      <c r="L715" s="307"/>
      <c r="M715" s="307"/>
      <c r="N715" s="307"/>
      <c r="O715" s="307"/>
      <c r="P715" s="307"/>
      <c r="Q715" s="307"/>
      <c r="R715" s="307"/>
      <c r="S715" s="307"/>
      <c r="T715" s="307"/>
      <c r="U715" s="307"/>
      <c r="V715" s="307"/>
      <c r="W715" s="307"/>
      <c r="X715" s="307"/>
      <c r="Y715" s="307"/>
      <c r="Z715" s="307"/>
    </row>
  </sheetData>
  <mergeCells count="1288">
    <mergeCell ref="A10:Z11"/>
    <mergeCell ref="A12:Z12"/>
    <mergeCell ref="A13:Z14"/>
    <mergeCell ref="A15:Z15"/>
    <mergeCell ref="A16:B16"/>
    <mergeCell ref="C16:T16"/>
    <mergeCell ref="U16:Z16"/>
    <mergeCell ref="A1:Z1"/>
    <mergeCell ref="A2:Z2"/>
    <mergeCell ref="A3:Z3"/>
    <mergeCell ref="A4:Z4"/>
    <mergeCell ref="A5:Z5"/>
    <mergeCell ref="A9:Z9"/>
    <mergeCell ref="A25:G25"/>
    <mergeCell ref="H25:O25"/>
    <mergeCell ref="P25:Z25"/>
    <mergeCell ref="A26:G26"/>
    <mergeCell ref="H26:O26"/>
    <mergeCell ref="P26:Z26"/>
    <mergeCell ref="A20:O21"/>
    <mergeCell ref="P20:T21"/>
    <mergeCell ref="U20:Z21"/>
    <mergeCell ref="A22:T22"/>
    <mergeCell ref="A23:H24"/>
    <mergeCell ref="I23:R23"/>
    <mergeCell ref="S23:T24"/>
    <mergeCell ref="U23:Z24"/>
    <mergeCell ref="I24:R24"/>
    <mergeCell ref="A17:B18"/>
    <mergeCell ref="C17:T18"/>
    <mergeCell ref="U17:Z18"/>
    <mergeCell ref="A19:O19"/>
    <mergeCell ref="P19:T19"/>
    <mergeCell ref="U19:Z19"/>
    <mergeCell ref="A30:I30"/>
    <mergeCell ref="J30:Z30"/>
    <mergeCell ref="A31:C31"/>
    <mergeCell ref="D31:F31"/>
    <mergeCell ref="G31:I31"/>
    <mergeCell ref="J31:M31"/>
    <mergeCell ref="N31:T31"/>
    <mergeCell ref="U31:Z31"/>
    <mergeCell ref="A27:I28"/>
    <mergeCell ref="J27:Z27"/>
    <mergeCell ref="J28:M28"/>
    <mergeCell ref="N28:T28"/>
    <mergeCell ref="U28:Z28"/>
    <mergeCell ref="A29:I29"/>
    <mergeCell ref="J29:M29"/>
    <mergeCell ref="N29:T29"/>
    <mergeCell ref="U29:Z29"/>
    <mergeCell ref="A37:Z37"/>
    <mergeCell ref="A38:Z39"/>
    <mergeCell ref="A40:Z40"/>
    <mergeCell ref="A41:M41"/>
    <mergeCell ref="N41:S41"/>
    <mergeCell ref="T41:Z41"/>
    <mergeCell ref="A33:Z33"/>
    <mergeCell ref="A34:M34"/>
    <mergeCell ref="N34:T34"/>
    <mergeCell ref="U34:Z34"/>
    <mergeCell ref="A35:M35"/>
    <mergeCell ref="N35:T35"/>
    <mergeCell ref="U35:Z36"/>
    <mergeCell ref="A36:M36"/>
    <mergeCell ref="N36:T36"/>
    <mergeCell ref="A32:C32"/>
    <mergeCell ref="D32:F32"/>
    <mergeCell ref="G32:I32"/>
    <mergeCell ref="J32:M32"/>
    <mergeCell ref="N32:T32"/>
    <mergeCell ref="U32:Z32"/>
    <mergeCell ref="A48:I48"/>
    <mergeCell ref="J48:Q48"/>
    <mergeCell ref="R48:Z48"/>
    <mergeCell ref="A49:I49"/>
    <mergeCell ref="J49:Q49"/>
    <mergeCell ref="R49:Z49"/>
    <mergeCell ref="A45:M46"/>
    <mergeCell ref="N45:S46"/>
    <mergeCell ref="T45:Z46"/>
    <mergeCell ref="A47:I47"/>
    <mergeCell ref="J47:Q47"/>
    <mergeCell ref="R47:Z47"/>
    <mergeCell ref="A42:M43"/>
    <mergeCell ref="N42:S43"/>
    <mergeCell ref="T42:Z43"/>
    <mergeCell ref="A44:M44"/>
    <mergeCell ref="N44:S44"/>
    <mergeCell ref="T44:Z44"/>
    <mergeCell ref="A68:B68"/>
    <mergeCell ref="C68:T68"/>
    <mergeCell ref="U68:Z68"/>
    <mergeCell ref="A69:B70"/>
    <mergeCell ref="C69:T70"/>
    <mergeCell ref="U69:Z70"/>
    <mergeCell ref="A57:Z57"/>
    <mergeCell ref="A61:Z61"/>
    <mergeCell ref="A62:Z63"/>
    <mergeCell ref="A64:Z64"/>
    <mergeCell ref="A65:Z66"/>
    <mergeCell ref="A67:Z67"/>
    <mergeCell ref="A50:Z50"/>
    <mergeCell ref="A51:Z51"/>
    <mergeCell ref="A53:Z53"/>
    <mergeCell ref="A54:Z54"/>
    <mergeCell ref="A55:Z55"/>
    <mergeCell ref="A56:Z56"/>
    <mergeCell ref="A77:G77"/>
    <mergeCell ref="H77:O77"/>
    <mergeCell ref="P77:Z77"/>
    <mergeCell ref="A78:G78"/>
    <mergeCell ref="H78:O78"/>
    <mergeCell ref="P78:Z78"/>
    <mergeCell ref="A74:T74"/>
    <mergeCell ref="A75:H76"/>
    <mergeCell ref="I75:R75"/>
    <mergeCell ref="S75:T76"/>
    <mergeCell ref="U75:Z76"/>
    <mergeCell ref="I76:R76"/>
    <mergeCell ref="A71:O71"/>
    <mergeCell ref="P71:T71"/>
    <mergeCell ref="U71:Z71"/>
    <mergeCell ref="A72:O73"/>
    <mergeCell ref="P72:T73"/>
    <mergeCell ref="U72:Z73"/>
    <mergeCell ref="A82:I82"/>
    <mergeCell ref="J82:Z82"/>
    <mergeCell ref="A83:C83"/>
    <mergeCell ref="D83:F83"/>
    <mergeCell ref="G83:I83"/>
    <mergeCell ref="J83:M83"/>
    <mergeCell ref="N83:T83"/>
    <mergeCell ref="U83:Z83"/>
    <mergeCell ref="A79:I80"/>
    <mergeCell ref="J79:Z79"/>
    <mergeCell ref="J80:M80"/>
    <mergeCell ref="N80:T80"/>
    <mergeCell ref="U80:Z80"/>
    <mergeCell ref="A81:I81"/>
    <mergeCell ref="J81:M81"/>
    <mergeCell ref="N81:T81"/>
    <mergeCell ref="U81:Z81"/>
    <mergeCell ref="A89:Z89"/>
    <mergeCell ref="A90:Z91"/>
    <mergeCell ref="A92:Z92"/>
    <mergeCell ref="A93:M93"/>
    <mergeCell ref="N93:T93"/>
    <mergeCell ref="U93:Z93"/>
    <mergeCell ref="A85:Z85"/>
    <mergeCell ref="A86:M86"/>
    <mergeCell ref="N86:T86"/>
    <mergeCell ref="U86:Z86"/>
    <mergeCell ref="A87:M87"/>
    <mergeCell ref="N87:T87"/>
    <mergeCell ref="U87:Z88"/>
    <mergeCell ref="A88:M88"/>
    <mergeCell ref="N88:T88"/>
    <mergeCell ref="A84:C84"/>
    <mergeCell ref="D84:F84"/>
    <mergeCell ref="G84:I84"/>
    <mergeCell ref="J84:M84"/>
    <mergeCell ref="N84:T84"/>
    <mergeCell ref="U84:Z84"/>
    <mergeCell ref="A100:I100"/>
    <mergeCell ref="J100:Q100"/>
    <mergeCell ref="R100:Z100"/>
    <mergeCell ref="A101:I101"/>
    <mergeCell ref="J101:Q101"/>
    <mergeCell ref="R101:Z101"/>
    <mergeCell ref="A97:M98"/>
    <mergeCell ref="N97:T98"/>
    <mergeCell ref="U97:Z98"/>
    <mergeCell ref="A99:I99"/>
    <mergeCell ref="J99:Q99"/>
    <mergeCell ref="R99:Z99"/>
    <mergeCell ref="A94:M95"/>
    <mergeCell ref="N94:T95"/>
    <mergeCell ref="U94:Z95"/>
    <mergeCell ref="A96:M96"/>
    <mergeCell ref="N96:T96"/>
    <mergeCell ref="U96:Z96"/>
    <mergeCell ref="A119:B119"/>
    <mergeCell ref="C119:T119"/>
    <mergeCell ref="U119:Z119"/>
    <mergeCell ref="A120:B121"/>
    <mergeCell ref="C120:T121"/>
    <mergeCell ref="U120:Z121"/>
    <mergeCell ref="A109:Z109"/>
    <mergeCell ref="A113:Z113"/>
    <mergeCell ref="A114:Z114"/>
    <mergeCell ref="A115:Z115"/>
    <mergeCell ref="A116:Z117"/>
    <mergeCell ref="A118:Z118"/>
    <mergeCell ref="A102:Z102"/>
    <mergeCell ref="A103:Z103"/>
    <mergeCell ref="A105:Z105"/>
    <mergeCell ref="A106:Z106"/>
    <mergeCell ref="A107:Z107"/>
    <mergeCell ref="A108:Z108"/>
    <mergeCell ref="A128:G128"/>
    <mergeCell ref="H128:O128"/>
    <mergeCell ref="P128:Z128"/>
    <mergeCell ref="A129:G129"/>
    <mergeCell ref="H129:O129"/>
    <mergeCell ref="P129:Z129"/>
    <mergeCell ref="A125:T125"/>
    <mergeCell ref="A126:H127"/>
    <mergeCell ref="I126:R126"/>
    <mergeCell ref="S126:T127"/>
    <mergeCell ref="U126:Z127"/>
    <mergeCell ref="I127:R127"/>
    <mergeCell ref="A122:O122"/>
    <mergeCell ref="P122:T122"/>
    <mergeCell ref="U122:Z122"/>
    <mergeCell ref="A123:O124"/>
    <mergeCell ref="P123:T124"/>
    <mergeCell ref="U123:Z124"/>
    <mergeCell ref="A133:I133"/>
    <mergeCell ref="J133:Z133"/>
    <mergeCell ref="A134:C134"/>
    <mergeCell ref="D134:F134"/>
    <mergeCell ref="G134:I134"/>
    <mergeCell ref="J134:M134"/>
    <mergeCell ref="N134:T134"/>
    <mergeCell ref="U134:Z134"/>
    <mergeCell ref="A130:I131"/>
    <mergeCell ref="J130:Z130"/>
    <mergeCell ref="J131:M131"/>
    <mergeCell ref="N131:T131"/>
    <mergeCell ref="U131:Z131"/>
    <mergeCell ref="A132:I132"/>
    <mergeCell ref="J132:M132"/>
    <mergeCell ref="N132:T132"/>
    <mergeCell ref="U132:Z132"/>
    <mergeCell ref="A140:Z140"/>
    <mergeCell ref="A141:Z142"/>
    <mergeCell ref="A143:Z143"/>
    <mergeCell ref="A144:M144"/>
    <mergeCell ref="N144:S144"/>
    <mergeCell ref="T144:Z144"/>
    <mergeCell ref="A136:Z136"/>
    <mergeCell ref="A137:M137"/>
    <mergeCell ref="N137:T137"/>
    <mergeCell ref="U137:Z137"/>
    <mergeCell ref="A138:M138"/>
    <mergeCell ref="N138:T138"/>
    <mergeCell ref="U138:Z139"/>
    <mergeCell ref="A139:M139"/>
    <mergeCell ref="N139:T139"/>
    <mergeCell ref="A135:C135"/>
    <mergeCell ref="D135:F135"/>
    <mergeCell ref="G135:I135"/>
    <mergeCell ref="J135:M135"/>
    <mergeCell ref="N135:T135"/>
    <mergeCell ref="U135:Z135"/>
    <mergeCell ref="A150:I150"/>
    <mergeCell ref="J150:Q150"/>
    <mergeCell ref="R150:Z150"/>
    <mergeCell ref="A151:I151"/>
    <mergeCell ref="J151:Q151"/>
    <mergeCell ref="R151:Z151"/>
    <mergeCell ref="A148:M148"/>
    <mergeCell ref="N148:S148"/>
    <mergeCell ref="T148:Z148"/>
    <mergeCell ref="A149:I149"/>
    <mergeCell ref="J149:Q149"/>
    <mergeCell ref="R149:Z149"/>
    <mergeCell ref="A145:M146"/>
    <mergeCell ref="N145:S146"/>
    <mergeCell ref="T145:Z146"/>
    <mergeCell ref="A147:M147"/>
    <mergeCell ref="N147:S147"/>
    <mergeCell ref="T147:Z147"/>
    <mergeCell ref="A169:B169"/>
    <mergeCell ref="C169:T169"/>
    <mergeCell ref="U169:Z169"/>
    <mergeCell ref="A170:B171"/>
    <mergeCell ref="C170:T171"/>
    <mergeCell ref="U170:Z171"/>
    <mergeCell ref="A159:Z159"/>
    <mergeCell ref="A163:Z163"/>
    <mergeCell ref="A164:Z164"/>
    <mergeCell ref="A165:Z165"/>
    <mergeCell ref="A166:Z167"/>
    <mergeCell ref="A168:Z168"/>
    <mergeCell ref="A152:Z152"/>
    <mergeCell ref="A153:Z153"/>
    <mergeCell ref="A155:Z155"/>
    <mergeCell ref="A156:Z156"/>
    <mergeCell ref="A157:Z157"/>
    <mergeCell ref="A158:Z158"/>
    <mergeCell ref="A178:G178"/>
    <mergeCell ref="H178:O178"/>
    <mergeCell ref="P178:Z178"/>
    <mergeCell ref="A179:G179"/>
    <mergeCell ref="H179:O179"/>
    <mergeCell ref="P179:Z179"/>
    <mergeCell ref="A175:T175"/>
    <mergeCell ref="A176:H177"/>
    <mergeCell ref="I176:R176"/>
    <mergeCell ref="S176:T177"/>
    <mergeCell ref="U176:Z177"/>
    <mergeCell ref="I177:R177"/>
    <mergeCell ref="A172:O172"/>
    <mergeCell ref="P172:T172"/>
    <mergeCell ref="U172:Z172"/>
    <mergeCell ref="A173:O174"/>
    <mergeCell ref="P173:T174"/>
    <mergeCell ref="U173:Z174"/>
    <mergeCell ref="A183:I183"/>
    <mergeCell ref="J183:Z183"/>
    <mergeCell ref="A184:C184"/>
    <mergeCell ref="D184:F184"/>
    <mergeCell ref="G184:I184"/>
    <mergeCell ref="J184:M184"/>
    <mergeCell ref="N184:T184"/>
    <mergeCell ref="U184:Z184"/>
    <mergeCell ref="A180:I181"/>
    <mergeCell ref="J180:Z180"/>
    <mergeCell ref="J181:M181"/>
    <mergeCell ref="N181:T181"/>
    <mergeCell ref="U181:Z181"/>
    <mergeCell ref="A182:I182"/>
    <mergeCell ref="J182:M182"/>
    <mergeCell ref="N182:T182"/>
    <mergeCell ref="U182:Z182"/>
    <mergeCell ref="A190:Z190"/>
    <mergeCell ref="A191:Z192"/>
    <mergeCell ref="A193:Z193"/>
    <mergeCell ref="A194:L194"/>
    <mergeCell ref="M194:R194"/>
    <mergeCell ref="S194:Z194"/>
    <mergeCell ref="A186:Z186"/>
    <mergeCell ref="A187:M187"/>
    <mergeCell ref="N187:T187"/>
    <mergeCell ref="U187:Z187"/>
    <mergeCell ref="A188:M188"/>
    <mergeCell ref="N188:T188"/>
    <mergeCell ref="U188:Z189"/>
    <mergeCell ref="A189:M189"/>
    <mergeCell ref="N189:T189"/>
    <mergeCell ref="A185:C185"/>
    <mergeCell ref="D185:F185"/>
    <mergeCell ref="G185:I185"/>
    <mergeCell ref="J185:M185"/>
    <mergeCell ref="N185:T185"/>
    <mergeCell ref="U185:Z185"/>
    <mergeCell ref="A201:I202"/>
    <mergeCell ref="J201:Q202"/>
    <mergeCell ref="R201:Z202"/>
    <mergeCell ref="A203:I203"/>
    <mergeCell ref="J203:Q203"/>
    <mergeCell ref="R203:Z203"/>
    <mergeCell ref="A198:L199"/>
    <mergeCell ref="M198:R199"/>
    <mergeCell ref="S198:Z199"/>
    <mergeCell ref="A200:I200"/>
    <mergeCell ref="J200:Q200"/>
    <mergeCell ref="R200:Z200"/>
    <mergeCell ref="A195:L196"/>
    <mergeCell ref="M195:R196"/>
    <mergeCell ref="S195:Z196"/>
    <mergeCell ref="A197:L197"/>
    <mergeCell ref="M197:R197"/>
    <mergeCell ref="S197:Z197"/>
    <mergeCell ref="A222:B222"/>
    <mergeCell ref="C222:T222"/>
    <mergeCell ref="U222:Z222"/>
    <mergeCell ref="A223:B224"/>
    <mergeCell ref="C223:T224"/>
    <mergeCell ref="U223:Z224"/>
    <mergeCell ref="A211:Z211"/>
    <mergeCell ref="A215:Z215"/>
    <mergeCell ref="A216:Z217"/>
    <mergeCell ref="A218:Z218"/>
    <mergeCell ref="A219:Z220"/>
    <mergeCell ref="A221:Z221"/>
    <mergeCell ref="A204:Z204"/>
    <mergeCell ref="A205:Z205"/>
    <mergeCell ref="A207:Z207"/>
    <mergeCell ref="A208:Z208"/>
    <mergeCell ref="A209:Z209"/>
    <mergeCell ref="A210:Z210"/>
    <mergeCell ref="A231:G231"/>
    <mergeCell ref="H231:O231"/>
    <mergeCell ref="P231:Z231"/>
    <mergeCell ref="A232:G232"/>
    <mergeCell ref="H232:O232"/>
    <mergeCell ref="P232:Z232"/>
    <mergeCell ref="A228:T228"/>
    <mergeCell ref="A229:H230"/>
    <mergeCell ref="I229:R229"/>
    <mergeCell ref="S229:T230"/>
    <mergeCell ref="U229:Z230"/>
    <mergeCell ref="I230:R230"/>
    <mergeCell ref="A225:O225"/>
    <mergeCell ref="P225:T225"/>
    <mergeCell ref="U225:Z225"/>
    <mergeCell ref="A226:O227"/>
    <mergeCell ref="P226:T227"/>
    <mergeCell ref="U226:Z227"/>
    <mergeCell ref="A236:I236"/>
    <mergeCell ref="J236:Z236"/>
    <mergeCell ref="A237:C237"/>
    <mergeCell ref="D237:F237"/>
    <mergeCell ref="G237:I237"/>
    <mergeCell ref="J237:M237"/>
    <mergeCell ref="N237:T237"/>
    <mergeCell ref="U237:Z237"/>
    <mergeCell ref="A233:I234"/>
    <mergeCell ref="J233:Z233"/>
    <mergeCell ref="J234:M234"/>
    <mergeCell ref="N234:T234"/>
    <mergeCell ref="U234:Z234"/>
    <mergeCell ref="A235:I235"/>
    <mergeCell ref="J235:M235"/>
    <mergeCell ref="N235:T235"/>
    <mergeCell ref="U235:Z235"/>
    <mergeCell ref="A243:Z243"/>
    <mergeCell ref="A244:Z245"/>
    <mergeCell ref="A246:Z246"/>
    <mergeCell ref="A247:M247"/>
    <mergeCell ref="N247:T247"/>
    <mergeCell ref="U247:Z247"/>
    <mergeCell ref="A239:Z239"/>
    <mergeCell ref="A240:M240"/>
    <mergeCell ref="N240:T240"/>
    <mergeCell ref="U240:Z240"/>
    <mergeCell ref="A241:M241"/>
    <mergeCell ref="N241:T241"/>
    <mergeCell ref="U241:Z242"/>
    <mergeCell ref="A242:M242"/>
    <mergeCell ref="N242:T242"/>
    <mergeCell ref="A238:C238"/>
    <mergeCell ref="D238:F238"/>
    <mergeCell ref="G238:I238"/>
    <mergeCell ref="J238:M238"/>
    <mergeCell ref="N238:T238"/>
    <mergeCell ref="U238:Z238"/>
    <mergeCell ref="A254:I254"/>
    <mergeCell ref="J254:Q254"/>
    <mergeCell ref="R254:Z254"/>
    <mergeCell ref="A255:I255"/>
    <mergeCell ref="J255:Q255"/>
    <mergeCell ref="R255:Z255"/>
    <mergeCell ref="A251:M252"/>
    <mergeCell ref="N251:T252"/>
    <mergeCell ref="U251:Z252"/>
    <mergeCell ref="A253:I253"/>
    <mergeCell ref="J253:Q253"/>
    <mergeCell ref="R253:Z253"/>
    <mergeCell ref="A248:M249"/>
    <mergeCell ref="N248:T249"/>
    <mergeCell ref="U248:Z249"/>
    <mergeCell ref="A250:M250"/>
    <mergeCell ref="N250:T250"/>
    <mergeCell ref="U250:Z250"/>
    <mergeCell ref="A273:B273"/>
    <mergeCell ref="C273:T273"/>
    <mergeCell ref="U273:Z273"/>
    <mergeCell ref="A274:B275"/>
    <mergeCell ref="C274:T275"/>
    <mergeCell ref="U274:Z275"/>
    <mergeCell ref="A263:Z263"/>
    <mergeCell ref="A267:Z267"/>
    <mergeCell ref="A268:Z268"/>
    <mergeCell ref="A269:Z269"/>
    <mergeCell ref="A270:Z271"/>
    <mergeCell ref="A272:Z272"/>
    <mergeCell ref="A256:Z256"/>
    <mergeCell ref="A257:Z257"/>
    <mergeCell ref="A259:Z259"/>
    <mergeCell ref="A260:Z260"/>
    <mergeCell ref="A261:Z261"/>
    <mergeCell ref="A262:Z262"/>
    <mergeCell ref="A282:G282"/>
    <mergeCell ref="H282:O282"/>
    <mergeCell ref="P282:Z282"/>
    <mergeCell ref="A283:G283"/>
    <mergeCell ref="H283:O283"/>
    <mergeCell ref="P283:Z283"/>
    <mergeCell ref="A279:T279"/>
    <mergeCell ref="A280:H281"/>
    <mergeCell ref="I280:R280"/>
    <mergeCell ref="S280:T281"/>
    <mergeCell ref="U280:Z281"/>
    <mergeCell ref="I281:R281"/>
    <mergeCell ref="A276:O276"/>
    <mergeCell ref="P276:T276"/>
    <mergeCell ref="U276:Z276"/>
    <mergeCell ref="A277:O278"/>
    <mergeCell ref="P277:T278"/>
    <mergeCell ref="U277:Z278"/>
    <mergeCell ref="A287:I287"/>
    <mergeCell ref="J287:Z287"/>
    <mergeCell ref="A288:C288"/>
    <mergeCell ref="D288:F288"/>
    <mergeCell ref="G288:I288"/>
    <mergeCell ref="J288:M288"/>
    <mergeCell ref="N288:T288"/>
    <mergeCell ref="U288:Z288"/>
    <mergeCell ref="A284:I285"/>
    <mergeCell ref="J284:Z284"/>
    <mergeCell ref="J285:M285"/>
    <mergeCell ref="N285:T285"/>
    <mergeCell ref="U285:Z285"/>
    <mergeCell ref="A286:I286"/>
    <mergeCell ref="J286:M286"/>
    <mergeCell ref="N286:T286"/>
    <mergeCell ref="U286:Z286"/>
    <mergeCell ref="A294:Z294"/>
    <mergeCell ref="A295:Z296"/>
    <mergeCell ref="A297:Z297"/>
    <mergeCell ref="A298:M298"/>
    <mergeCell ref="N298:S298"/>
    <mergeCell ref="T298:Z298"/>
    <mergeCell ref="A290:Z290"/>
    <mergeCell ref="A291:M291"/>
    <mergeCell ref="N291:T291"/>
    <mergeCell ref="U291:Z291"/>
    <mergeCell ref="A292:M292"/>
    <mergeCell ref="N292:T292"/>
    <mergeCell ref="U292:Z293"/>
    <mergeCell ref="A293:M293"/>
    <mergeCell ref="N293:T293"/>
    <mergeCell ref="A289:C289"/>
    <mergeCell ref="D289:F289"/>
    <mergeCell ref="G289:I289"/>
    <mergeCell ref="J289:M289"/>
    <mergeCell ref="N289:T289"/>
    <mergeCell ref="U289:Z289"/>
    <mergeCell ref="A304:I304"/>
    <mergeCell ref="J304:Q304"/>
    <mergeCell ref="R304:Z304"/>
    <mergeCell ref="A305:I305"/>
    <mergeCell ref="J305:Q305"/>
    <mergeCell ref="R305:Z305"/>
    <mergeCell ref="A302:M302"/>
    <mergeCell ref="N302:S302"/>
    <mergeCell ref="T302:Z302"/>
    <mergeCell ref="A303:I303"/>
    <mergeCell ref="J303:Q303"/>
    <mergeCell ref="R303:Z303"/>
    <mergeCell ref="A299:M300"/>
    <mergeCell ref="N299:S300"/>
    <mergeCell ref="T299:Z300"/>
    <mergeCell ref="A301:M301"/>
    <mergeCell ref="N301:S301"/>
    <mergeCell ref="T301:Z301"/>
    <mergeCell ref="A323:B323"/>
    <mergeCell ref="C323:T323"/>
    <mergeCell ref="U323:Z323"/>
    <mergeCell ref="A324:B325"/>
    <mergeCell ref="C324:T325"/>
    <mergeCell ref="U324:Z325"/>
    <mergeCell ref="A313:Z313"/>
    <mergeCell ref="A317:Z317"/>
    <mergeCell ref="A318:Z318"/>
    <mergeCell ref="A319:Z319"/>
    <mergeCell ref="A320:Z321"/>
    <mergeCell ref="A322:Z322"/>
    <mergeCell ref="A306:Z306"/>
    <mergeCell ref="A307:Z307"/>
    <mergeCell ref="A309:Z309"/>
    <mergeCell ref="A310:Z310"/>
    <mergeCell ref="A311:Z311"/>
    <mergeCell ref="A312:Z312"/>
    <mergeCell ref="A332:G332"/>
    <mergeCell ref="H332:O332"/>
    <mergeCell ref="P332:Z332"/>
    <mergeCell ref="A333:G333"/>
    <mergeCell ref="H333:O333"/>
    <mergeCell ref="P333:Z333"/>
    <mergeCell ref="A329:T329"/>
    <mergeCell ref="A330:H331"/>
    <mergeCell ref="I330:R330"/>
    <mergeCell ref="S330:T331"/>
    <mergeCell ref="U330:Z331"/>
    <mergeCell ref="I331:R331"/>
    <mergeCell ref="A326:O326"/>
    <mergeCell ref="P326:T326"/>
    <mergeCell ref="U326:Z326"/>
    <mergeCell ref="A327:O328"/>
    <mergeCell ref="P327:T328"/>
    <mergeCell ref="U327:Z328"/>
    <mergeCell ref="A337:I337"/>
    <mergeCell ref="J337:Z337"/>
    <mergeCell ref="A338:C338"/>
    <mergeCell ref="D338:F338"/>
    <mergeCell ref="G338:I338"/>
    <mergeCell ref="J338:M338"/>
    <mergeCell ref="N338:T338"/>
    <mergeCell ref="U338:Z338"/>
    <mergeCell ref="A334:I335"/>
    <mergeCell ref="J334:Z334"/>
    <mergeCell ref="J335:M335"/>
    <mergeCell ref="N335:T335"/>
    <mergeCell ref="U335:Z335"/>
    <mergeCell ref="A336:I336"/>
    <mergeCell ref="J336:M336"/>
    <mergeCell ref="N336:T336"/>
    <mergeCell ref="U336:Z336"/>
    <mergeCell ref="A344:Z344"/>
    <mergeCell ref="A345:Z346"/>
    <mergeCell ref="A347:Z347"/>
    <mergeCell ref="A348:M348"/>
    <mergeCell ref="N348:S348"/>
    <mergeCell ref="T348:Z348"/>
    <mergeCell ref="A340:Z340"/>
    <mergeCell ref="A341:M341"/>
    <mergeCell ref="N341:T341"/>
    <mergeCell ref="U341:Z341"/>
    <mergeCell ref="A342:M342"/>
    <mergeCell ref="N342:T342"/>
    <mergeCell ref="U342:Z343"/>
    <mergeCell ref="A343:M343"/>
    <mergeCell ref="N343:T343"/>
    <mergeCell ref="A339:C339"/>
    <mergeCell ref="D339:F339"/>
    <mergeCell ref="G339:I339"/>
    <mergeCell ref="J339:M339"/>
    <mergeCell ref="N339:T339"/>
    <mergeCell ref="U339:Z339"/>
    <mergeCell ref="A354:I354"/>
    <mergeCell ref="J354:Q354"/>
    <mergeCell ref="R354:Z354"/>
    <mergeCell ref="A355:I355"/>
    <mergeCell ref="J355:Q355"/>
    <mergeCell ref="R355:Z355"/>
    <mergeCell ref="A352:M352"/>
    <mergeCell ref="N352:S352"/>
    <mergeCell ref="T352:Z352"/>
    <mergeCell ref="A353:I353"/>
    <mergeCell ref="J353:Q353"/>
    <mergeCell ref="R353:Z353"/>
    <mergeCell ref="A349:M350"/>
    <mergeCell ref="N349:S350"/>
    <mergeCell ref="T349:Z350"/>
    <mergeCell ref="A351:M351"/>
    <mergeCell ref="N351:S351"/>
    <mergeCell ref="T351:Z351"/>
    <mergeCell ref="A373:B373"/>
    <mergeCell ref="C373:T373"/>
    <mergeCell ref="U373:Z373"/>
    <mergeCell ref="A374:B375"/>
    <mergeCell ref="C374:T375"/>
    <mergeCell ref="U374:Z375"/>
    <mergeCell ref="A363:Z363"/>
    <mergeCell ref="A367:Z367"/>
    <mergeCell ref="A368:Z368"/>
    <mergeCell ref="A369:Z369"/>
    <mergeCell ref="A370:Z371"/>
    <mergeCell ref="A372:Z372"/>
    <mergeCell ref="A356:Z356"/>
    <mergeCell ref="A357:Z357"/>
    <mergeCell ref="A359:Z359"/>
    <mergeCell ref="A360:Z360"/>
    <mergeCell ref="A361:Z361"/>
    <mergeCell ref="A362:Z362"/>
    <mergeCell ref="A382:G382"/>
    <mergeCell ref="H382:O382"/>
    <mergeCell ref="P382:Z382"/>
    <mergeCell ref="A383:G383"/>
    <mergeCell ref="H383:O383"/>
    <mergeCell ref="P383:Z383"/>
    <mergeCell ref="A379:T379"/>
    <mergeCell ref="A380:H381"/>
    <mergeCell ref="I380:R380"/>
    <mergeCell ref="S380:T381"/>
    <mergeCell ref="U380:Z381"/>
    <mergeCell ref="I381:R381"/>
    <mergeCell ref="A376:O376"/>
    <mergeCell ref="P376:T376"/>
    <mergeCell ref="U376:Z376"/>
    <mergeCell ref="A377:O378"/>
    <mergeCell ref="P377:T378"/>
    <mergeCell ref="U377:Z378"/>
    <mergeCell ref="A387:I387"/>
    <mergeCell ref="J387:Z387"/>
    <mergeCell ref="A388:C388"/>
    <mergeCell ref="D388:F388"/>
    <mergeCell ref="G388:I388"/>
    <mergeCell ref="J388:M388"/>
    <mergeCell ref="N388:T388"/>
    <mergeCell ref="U388:Z388"/>
    <mergeCell ref="A384:I385"/>
    <mergeCell ref="J384:Z384"/>
    <mergeCell ref="J385:M385"/>
    <mergeCell ref="N385:T385"/>
    <mergeCell ref="U385:Z385"/>
    <mergeCell ref="A386:I386"/>
    <mergeCell ref="J386:M386"/>
    <mergeCell ref="N386:T386"/>
    <mergeCell ref="U386:Z386"/>
    <mergeCell ref="A394:Z394"/>
    <mergeCell ref="A395:Z396"/>
    <mergeCell ref="A397:Z397"/>
    <mergeCell ref="A398:M398"/>
    <mergeCell ref="N398:S398"/>
    <mergeCell ref="T398:Z398"/>
    <mergeCell ref="A390:Z390"/>
    <mergeCell ref="A391:M391"/>
    <mergeCell ref="N391:T391"/>
    <mergeCell ref="U391:Z391"/>
    <mergeCell ref="A392:M392"/>
    <mergeCell ref="N392:T392"/>
    <mergeCell ref="U392:Z393"/>
    <mergeCell ref="A393:M393"/>
    <mergeCell ref="N393:T393"/>
    <mergeCell ref="A389:C389"/>
    <mergeCell ref="D389:F389"/>
    <mergeCell ref="G389:I389"/>
    <mergeCell ref="J389:M389"/>
    <mergeCell ref="N389:T389"/>
    <mergeCell ref="U389:Z389"/>
    <mergeCell ref="A404:I404"/>
    <mergeCell ref="J404:Q404"/>
    <mergeCell ref="R404:Z404"/>
    <mergeCell ref="A405:I405"/>
    <mergeCell ref="J405:Q405"/>
    <mergeCell ref="R405:Z405"/>
    <mergeCell ref="A402:M402"/>
    <mergeCell ref="N402:S402"/>
    <mergeCell ref="T402:Z402"/>
    <mergeCell ref="A403:I403"/>
    <mergeCell ref="J403:Q403"/>
    <mergeCell ref="R403:Z403"/>
    <mergeCell ref="A399:M400"/>
    <mergeCell ref="N399:S400"/>
    <mergeCell ref="T399:Z400"/>
    <mergeCell ref="A401:M401"/>
    <mergeCell ref="N401:S401"/>
    <mergeCell ref="T401:Z401"/>
    <mergeCell ref="A423:B423"/>
    <mergeCell ref="C423:T423"/>
    <mergeCell ref="U423:Z423"/>
    <mergeCell ref="A424:B425"/>
    <mergeCell ref="C424:T425"/>
    <mergeCell ref="U424:Z425"/>
    <mergeCell ref="A413:Z413"/>
    <mergeCell ref="A417:Z417"/>
    <mergeCell ref="A418:Z418"/>
    <mergeCell ref="A419:Z419"/>
    <mergeCell ref="A420:Z421"/>
    <mergeCell ref="A422:Z422"/>
    <mergeCell ref="A406:Z406"/>
    <mergeCell ref="A407:Z407"/>
    <mergeCell ref="A409:Z409"/>
    <mergeCell ref="A410:Z410"/>
    <mergeCell ref="A411:Z411"/>
    <mergeCell ref="A412:Z412"/>
    <mergeCell ref="A432:G432"/>
    <mergeCell ref="H432:O432"/>
    <mergeCell ref="P432:Z432"/>
    <mergeCell ref="A433:G433"/>
    <mergeCell ref="H433:O433"/>
    <mergeCell ref="P433:Z433"/>
    <mergeCell ref="A429:T429"/>
    <mergeCell ref="A430:H431"/>
    <mergeCell ref="I430:R430"/>
    <mergeCell ref="S430:T431"/>
    <mergeCell ref="U430:Z431"/>
    <mergeCell ref="I431:R431"/>
    <mergeCell ref="A426:O426"/>
    <mergeCell ref="P426:T426"/>
    <mergeCell ref="U426:Z426"/>
    <mergeCell ref="A427:O428"/>
    <mergeCell ref="P427:T428"/>
    <mergeCell ref="U427:Z428"/>
    <mergeCell ref="A437:I437"/>
    <mergeCell ref="J437:Z437"/>
    <mergeCell ref="A438:C438"/>
    <mergeCell ref="D438:F438"/>
    <mergeCell ref="G438:I438"/>
    <mergeCell ref="J438:M438"/>
    <mergeCell ref="N438:T438"/>
    <mergeCell ref="U438:Z438"/>
    <mergeCell ref="A434:I435"/>
    <mergeCell ref="J434:Z434"/>
    <mergeCell ref="J435:M435"/>
    <mergeCell ref="N435:T435"/>
    <mergeCell ref="U435:Z435"/>
    <mergeCell ref="A436:I436"/>
    <mergeCell ref="J436:M436"/>
    <mergeCell ref="N436:T436"/>
    <mergeCell ref="U436:Z436"/>
    <mergeCell ref="A444:Z444"/>
    <mergeCell ref="A445:Z446"/>
    <mergeCell ref="A447:Z447"/>
    <mergeCell ref="A448:L448"/>
    <mergeCell ref="M448:R448"/>
    <mergeCell ref="S448:Z448"/>
    <mergeCell ref="A440:Z440"/>
    <mergeCell ref="A441:M441"/>
    <mergeCell ref="N441:T441"/>
    <mergeCell ref="U441:Z441"/>
    <mergeCell ref="A442:M442"/>
    <mergeCell ref="N442:T442"/>
    <mergeCell ref="U442:Z443"/>
    <mergeCell ref="A443:M443"/>
    <mergeCell ref="N443:T443"/>
    <mergeCell ref="A439:C439"/>
    <mergeCell ref="D439:F439"/>
    <mergeCell ref="G439:I439"/>
    <mergeCell ref="J439:M439"/>
    <mergeCell ref="N439:T439"/>
    <mergeCell ref="U439:Z439"/>
    <mergeCell ref="A455:I456"/>
    <mergeCell ref="J455:Q456"/>
    <mergeCell ref="R455:Z456"/>
    <mergeCell ref="A457:I457"/>
    <mergeCell ref="J457:Q457"/>
    <mergeCell ref="R457:Z457"/>
    <mergeCell ref="A452:L453"/>
    <mergeCell ref="M452:R453"/>
    <mergeCell ref="S452:Z453"/>
    <mergeCell ref="A454:I454"/>
    <mergeCell ref="J454:Q454"/>
    <mergeCell ref="R454:Z454"/>
    <mergeCell ref="A449:L450"/>
    <mergeCell ref="M449:R450"/>
    <mergeCell ref="S449:Z450"/>
    <mergeCell ref="A451:L451"/>
    <mergeCell ref="M451:R451"/>
    <mergeCell ref="S451:Z451"/>
    <mergeCell ref="A475:B475"/>
    <mergeCell ref="C475:T475"/>
    <mergeCell ref="U475:Z475"/>
    <mergeCell ref="A476:B477"/>
    <mergeCell ref="C476:T477"/>
    <mergeCell ref="U476:Z477"/>
    <mergeCell ref="A465:Z465"/>
    <mergeCell ref="A469:Z469"/>
    <mergeCell ref="A470:Z470"/>
    <mergeCell ref="A471:Z471"/>
    <mergeCell ref="A472:Z473"/>
    <mergeCell ref="A474:Z474"/>
    <mergeCell ref="A458:Z458"/>
    <mergeCell ref="A459:Z459"/>
    <mergeCell ref="A461:Z461"/>
    <mergeCell ref="A462:Z462"/>
    <mergeCell ref="A463:Z463"/>
    <mergeCell ref="A464:Z464"/>
    <mergeCell ref="A484:G484"/>
    <mergeCell ref="H484:O484"/>
    <mergeCell ref="P484:Z484"/>
    <mergeCell ref="A485:G485"/>
    <mergeCell ref="H485:O485"/>
    <mergeCell ref="P485:Z485"/>
    <mergeCell ref="A481:T481"/>
    <mergeCell ref="A482:H483"/>
    <mergeCell ref="I482:R482"/>
    <mergeCell ref="S482:T483"/>
    <mergeCell ref="U482:Z483"/>
    <mergeCell ref="I483:R483"/>
    <mergeCell ref="A478:O478"/>
    <mergeCell ref="P478:T478"/>
    <mergeCell ref="U478:Z478"/>
    <mergeCell ref="A479:O480"/>
    <mergeCell ref="P479:T480"/>
    <mergeCell ref="U479:Z480"/>
    <mergeCell ref="A489:I489"/>
    <mergeCell ref="J489:Z489"/>
    <mergeCell ref="A490:C490"/>
    <mergeCell ref="D490:F490"/>
    <mergeCell ref="G490:I490"/>
    <mergeCell ref="J490:M490"/>
    <mergeCell ref="N490:T490"/>
    <mergeCell ref="U490:Z490"/>
    <mergeCell ref="A486:I487"/>
    <mergeCell ref="J486:Z486"/>
    <mergeCell ref="J487:M487"/>
    <mergeCell ref="N487:T487"/>
    <mergeCell ref="U487:Z487"/>
    <mergeCell ref="A488:I488"/>
    <mergeCell ref="J488:M488"/>
    <mergeCell ref="N488:T488"/>
    <mergeCell ref="U488:Z488"/>
    <mergeCell ref="A496:Z496"/>
    <mergeCell ref="A497:Z498"/>
    <mergeCell ref="A499:Z499"/>
    <mergeCell ref="A500:L500"/>
    <mergeCell ref="M500:R500"/>
    <mergeCell ref="S500:Z500"/>
    <mergeCell ref="A492:Z492"/>
    <mergeCell ref="A493:M493"/>
    <mergeCell ref="N493:T493"/>
    <mergeCell ref="U493:Z493"/>
    <mergeCell ref="A494:M494"/>
    <mergeCell ref="N494:T494"/>
    <mergeCell ref="U494:Z495"/>
    <mergeCell ref="A495:M495"/>
    <mergeCell ref="N495:T495"/>
    <mergeCell ref="A491:C491"/>
    <mergeCell ref="D491:F491"/>
    <mergeCell ref="G491:I491"/>
    <mergeCell ref="J491:M491"/>
    <mergeCell ref="N491:T491"/>
    <mergeCell ref="U491:Z491"/>
    <mergeCell ref="A507:I508"/>
    <mergeCell ref="J507:Q508"/>
    <mergeCell ref="R507:Z508"/>
    <mergeCell ref="A509:I509"/>
    <mergeCell ref="J509:Q509"/>
    <mergeCell ref="R509:Z509"/>
    <mergeCell ref="A504:L505"/>
    <mergeCell ref="M504:R505"/>
    <mergeCell ref="S504:Z505"/>
    <mergeCell ref="A506:I506"/>
    <mergeCell ref="J506:Q506"/>
    <mergeCell ref="R506:Z506"/>
    <mergeCell ref="A501:L502"/>
    <mergeCell ref="M501:R502"/>
    <mergeCell ref="S501:Z502"/>
    <mergeCell ref="A503:L503"/>
    <mergeCell ref="M503:R503"/>
    <mergeCell ref="S503:Z503"/>
    <mergeCell ref="A528:B528"/>
    <mergeCell ref="C528:T528"/>
    <mergeCell ref="U528:Z528"/>
    <mergeCell ref="A529:B530"/>
    <mergeCell ref="C529:T530"/>
    <mergeCell ref="U529:Z530"/>
    <mergeCell ref="A517:Z517"/>
    <mergeCell ref="A521:Z521"/>
    <mergeCell ref="A522:Z523"/>
    <mergeCell ref="A524:Z524"/>
    <mergeCell ref="A525:Z526"/>
    <mergeCell ref="A527:Z527"/>
    <mergeCell ref="A510:Z510"/>
    <mergeCell ref="A511:Z511"/>
    <mergeCell ref="A513:Z513"/>
    <mergeCell ref="A514:Z514"/>
    <mergeCell ref="A515:Z515"/>
    <mergeCell ref="A516:Z516"/>
    <mergeCell ref="A537:G537"/>
    <mergeCell ref="H537:O537"/>
    <mergeCell ref="P537:Z537"/>
    <mergeCell ref="A538:G538"/>
    <mergeCell ref="H538:O538"/>
    <mergeCell ref="P538:Z538"/>
    <mergeCell ref="A534:T534"/>
    <mergeCell ref="A535:H536"/>
    <mergeCell ref="I535:R535"/>
    <mergeCell ref="S535:T536"/>
    <mergeCell ref="U535:Z536"/>
    <mergeCell ref="I536:R536"/>
    <mergeCell ref="A531:O531"/>
    <mergeCell ref="P531:T531"/>
    <mergeCell ref="U531:Z531"/>
    <mergeCell ref="A532:O533"/>
    <mergeCell ref="P532:T533"/>
    <mergeCell ref="U532:Z533"/>
    <mergeCell ref="A542:I542"/>
    <mergeCell ref="J542:Z542"/>
    <mergeCell ref="A543:C543"/>
    <mergeCell ref="D543:F543"/>
    <mergeCell ref="G543:I543"/>
    <mergeCell ref="J543:M543"/>
    <mergeCell ref="N543:T543"/>
    <mergeCell ref="U543:Z543"/>
    <mergeCell ref="A539:I540"/>
    <mergeCell ref="J539:Z539"/>
    <mergeCell ref="J540:M540"/>
    <mergeCell ref="N540:T540"/>
    <mergeCell ref="U540:Z540"/>
    <mergeCell ref="A541:I541"/>
    <mergeCell ref="J541:M541"/>
    <mergeCell ref="N541:T541"/>
    <mergeCell ref="U541:Z541"/>
    <mergeCell ref="A549:Z549"/>
    <mergeCell ref="A550:Z551"/>
    <mergeCell ref="A552:Z552"/>
    <mergeCell ref="A553:M553"/>
    <mergeCell ref="N553:T553"/>
    <mergeCell ref="U553:Z553"/>
    <mergeCell ref="A545:Z545"/>
    <mergeCell ref="A546:M546"/>
    <mergeCell ref="N546:T546"/>
    <mergeCell ref="U546:Z546"/>
    <mergeCell ref="A547:M547"/>
    <mergeCell ref="N547:T547"/>
    <mergeCell ref="U547:Z548"/>
    <mergeCell ref="A548:M548"/>
    <mergeCell ref="N548:T548"/>
    <mergeCell ref="A544:C544"/>
    <mergeCell ref="D544:F544"/>
    <mergeCell ref="G544:I544"/>
    <mergeCell ref="J544:M544"/>
    <mergeCell ref="N544:T544"/>
    <mergeCell ref="U544:Z544"/>
    <mergeCell ref="A560:I560"/>
    <mergeCell ref="J560:Q560"/>
    <mergeCell ref="R560:Z560"/>
    <mergeCell ref="A561:I561"/>
    <mergeCell ref="J561:Q561"/>
    <mergeCell ref="R561:Z561"/>
    <mergeCell ref="A557:M558"/>
    <mergeCell ref="N557:T558"/>
    <mergeCell ref="U557:Z558"/>
    <mergeCell ref="A559:I559"/>
    <mergeCell ref="J559:Q559"/>
    <mergeCell ref="R559:Z559"/>
    <mergeCell ref="A554:M555"/>
    <mergeCell ref="N554:T555"/>
    <mergeCell ref="U554:Z555"/>
    <mergeCell ref="A556:M556"/>
    <mergeCell ref="N556:T556"/>
    <mergeCell ref="U556:Z556"/>
    <mergeCell ref="A580:B580"/>
    <mergeCell ref="C580:T580"/>
    <mergeCell ref="U580:Z580"/>
    <mergeCell ref="A581:B582"/>
    <mergeCell ref="C581:T582"/>
    <mergeCell ref="U581:Z582"/>
    <mergeCell ref="A569:Z569"/>
    <mergeCell ref="A573:Z573"/>
    <mergeCell ref="A574:Z575"/>
    <mergeCell ref="A576:Z576"/>
    <mergeCell ref="A577:Z578"/>
    <mergeCell ref="A579:Z579"/>
    <mergeCell ref="A562:Z562"/>
    <mergeCell ref="A563:Z563"/>
    <mergeCell ref="A565:Z565"/>
    <mergeCell ref="A566:Z566"/>
    <mergeCell ref="A567:Z567"/>
    <mergeCell ref="A568:Z568"/>
    <mergeCell ref="A589:G589"/>
    <mergeCell ref="H589:O589"/>
    <mergeCell ref="P589:Z589"/>
    <mergeCell ref="A590:G590"/>
    <mergeCell ref="H590:O590"/>
    <mergeCell ref="P590:Z590"/>
    <mergeCell ref="A586:T586"/>
    <mergeCell ref="A587:H588"/>
    <mergeCell ref="I587:R587"/>
    <mergeCell ref="S587:T588"/>
    <mergeCell ref="U587:Z588"/>
    <mergeCell ref="I588:R588"/>
    <mergeCell ref="A583:O583"/>
    <mergeCell ref="P583:T583"/>
    <mergeCell ref="U583:Z583"/>
    <mergeCell ref="A584:O585"/>
    <mergeCell ref="P584:T585"/>
    <mergeCell ref="U584:Z585"/>
    <mergeCell ref="A594:I594"/>
    <mergeCell ref="J594:Z594"/>
    <mergeCell ref="A595:C595"/>
    <mergeCell ref="D595:F595"/>
    <mergeCell ref="G595:I595"/>
    <mergeCell ref="J595:M595"/>
    <mergeCell ref="N595:T595"/>
    <mergeCell ref="U595:Z595"/>
    <mergeCell ref="A591:I592"/>
    <mergeCell ref="J591:Z591"/>
    <mergeCell ref="J592:M592"/>
    <mergeCell ref="N592:T592"/>
    <mergeCell ref="U592:Z592"/>
    <mergeCell ref="A593:I593"/>
    <mergeCell ref="J593:M593"/>
    <mergeCell ref="N593:T593"/>
    <mergeCell ref="U593:Z593"/>
    <mergeCell ref="A601:Z601"/>
    <mergeCell ref="A602:Z603"/>
    <mergeCell ref="A604:Z604"/>
    <mergeCell ref="A605:M605"/>
    <mergeCell ref="N605:T605"/>
    <mergeCell ref="U605:Z605"/>
    <mergeCell ref="A597:Z597"/>
    <mergeCell ref="A598:M598"/>
    <mergeCell ref="N598:T598"/>
    <mergeCell ref="U598:Z598"/>
    <mergeCell ref="A599:M599"/>
    <mergeCell ref="N599:T599"/>
    <mergeCell ref="U599:Z600"/>
    <mergeCell ref="A600:M600"/>
    <mergeCell ref="N600:T600"/>
    <mergeCell ref="A596:C596"/>
    <mergeCell ref="D596:F596"/>
    <mergeCell ref="G596:I596"/>
    <mergeCell ref="J596:M596"/>
    <mergeCell ref="N596:T596"/>
    <mergeCell ref="U596:Z596"/>
    <mergeCell ref="A612:I612"/>
    <mergeCell ref="J612:Q612"/>
    <mergeCell ref="R612:Z612"/>
    <mergeCell ref="A613:I613"/>
    <mergeCell ref="J613:Q613"/>
    <mergeCell ref="R613:Z613"/>
    <mergeCell ref="A609:M610"/>
    <mergeCell ref="N609:T610"/>
    <mergeCell ref="U609:Z610"/>
    <mergeCell ref="A611:I611"/>
    <mergeCell ref="J611:Q611"/>
    <mergeCell ref="R611:Z611"/>
    <mergeCell ref="A606:M607"/>
    <mergeCell ref="N606:T607"/>
    <mergeCell ref="U606:Z607"/>
    <mergeCell ref="A608:M608"/>
    <mergeCell ref="N608:T608"/>
    <mergeCell ref="U608:Z608"/>
    <mergeCell ref="A631:B631"/>
    <mergeCell ref="C631:T631"/>
    <mergeCell ref="U631:Z631"/>
    <mergeCell ref="A632:B633"/>
    <mergeCell ref="C632:T633"/>
    <mergeCell ref="U632:Z633"/>
    <mergeCell ref="A621:Z621"/>
    <mergeCell ref="A625:Z625"/>
    <mergeCell ref="A626:Z626"/>
    <mergeCell ref="A627:Z627"/>
    <mergeCell ref="A628:Z629"/>
    <mergeCell ref="A630:Z630"/>
    <mergeCell ref="A614:Z614"/>
    <mergeCell ref="A615:Z615"/>
    <mergeCell ref="A617:Z617"/>
    <mergeCell ref="A618:Z618"/>
    <mergeCell ref="A619:Z619"/>
    <mergeCell ref="A620:Z620"/>
    <mergeCell ref="A640:G640"/>
    <mergeCell ref="H640:O640"/>
    <mergeCell ref="P640:Z640"/>
    <mergeCell ref="A641:G641"/>
    <mergeCell ref="H641:O641"/>
    <mergeCell ref="P641:Z641"/>
    <mergeCell ref="A637:T637"/>
    <mergeCell ref="A638:H639"/>
    <mergeCell ref="I638:R638"/>
    <mergeCell ref="S638:T639"/>
    <mergeCell ref="U638:Z639"/>
    <mergeCell ref="I639:R639"/>
    <mergeCell ref="A634:O634"/>
    <mergeCell ref="P634:T634"/>
    <mergeCell ref="U634:Z634"/>
    <mergeCell ref="A635:O636"/>
    <mergeCell ref="P635:T636"/>
    <mergeCell ref="U635:Z636"/>
    <mergeCell ref="A645:I645"/>
    <mergeCell ref="J645:Z645"/>
    <mergeCell ref="A646:C646"/>
    <mergeCell ref="D646:F646"/>
    <mergeCell ref="G646:I646"/>
    <mergeCell ref="J646:M646"/>
    <mergeCell ref="N646:T646"/>
    <mergeCell ref="U646:Z646"/>
    <mergeCell ref="A642:I643"/>
    <mergeCell ref="J642:Z642"/>
    <mergeCell ref="J643:M643"/>
    <mergeCell ref="N643:T643"/>
    <mergeCell ref="U643:Z643"/>
    <mergeCell ref="A644:I644"/>
    <mergeCell ref="J644:M644"/>
    <mergeCell ref="N644:T644"/>
    <mergeCell ref="U644:Z644"/>
    <mergeCell ref="A652:Z652"/>
    <mergeCell ref="A653:Z654"/>
    <mergeCell ref="A655:Z655"/>
    <mergeCell ref="A656:M656"/>
    <mergeCell ref="N656:S656"/>
    <mergeCell ref="T656:Z656"/>
    <mergeCell ref="A648:Z648"/>
    <mergeCell ref="A649:M649"/>
    <mergeCell ref="N649:T649"/>
    <mergeCell ref="U649:Z649"/>
    <mergeCell ref="A650:M650"/>
    <mergeCell ref="N650:T650"/>
    <mergeCell ref="U650:Z651"/>
    <mergeCell ref="A651:M651"/>
    <mergeCell ref="N651:T651"/>
    <mergeCell ref="A647:C647"/>
    <mergeCell ref="D647:F647"/>
    <mergeCell ref="G647:I647"/>
    <mergeCell ref="J647:M647"/>
    <mergeCell ref="N647:T647"/>
    <mergeCell ref="U647:Z647"/>
    <mergeCell ref="A662:I662"/>
    <mergeCell ref="J662:Q662"/>
    <mergeCell ref="R662:Z662"/>
    <mergeCell ref="A663:I663"/>
    <mergeCell ref="J663:Q663"/>
    <mergeCell ref="R663:Z663"/>
    <mergeCell ref="A660:M660"/>
    <mergeCell ref="N660:S660"/>
    <mergeCell ref="T660:Z660"/>
    <mergeCell ref="A661:I661"/>
    <mergeCell ref="J661:Q661"/>
    <mergeCell ref="R661:Z661"/>
    <mergeCell ref="A657:M658"/>
    <mergeCell ref="N657:S658"/>
    <mergeCell ref="T657:Z658"/>
    <mergeCell ref="A659:M659"/>
    <mergeCell ref="N659:S659"/>
    <mergeCell ref="T659:Z659"/>
    <mergeCell ref="A681:B681"/>
    <mergeCell ref="C681:T681"/>
    <mergeCell ref="U681:Z681"/>
    <mergeCell ref="A682:B683"/>
    <mergeCell ref="C682:T683"/>
    <mergeCell ref="U682:Z683"/>
    <mergeCell ref="A671:Z671"/>
    <mergeCell ref="A675:Z675"/>
    <mergeCell ref="A676:Z676"/>
    <mergeCell ref="A677:Z677"/>
    <mergeCell ref="A678:Z679"/>
    <mergeCell ref="A680:Z680"/>
    <mergeCell ref="A664:Z664"/>
    <mergeCell ref="A665:Z665"/>
    <mergeCell ref="A667:Z667"/>
    <mergeCell ref="A668:Z668"/>
    <mergeCell ref="A669:Z669"/>
    <mergeCell ref="A670:Z670"/>
    <mergeCell ref="A690:G690"/>
    <mergeCell ref="H690:O690"/>
    <mergeCell ref="P690:Z690"/>
    <mergeCell ref="A691:G691"/>
    <mergeCell ref="H691:O691"/>
    <mergeCell ref="P691:Z691"/>
    <mergeCell ref="A687:T687"/>
    <mergeCell ref="A688:H689"/>
    <mergeCell ref="I688:R688"/>
    <mergeCell ref="S688:T689"/>
    <mergeCell ref="U688:Z689"/>
    <mergeCell ref="I689:R689"/>
    <mergeCell ref="A684:O684"/>
    <mergeCell ref="P684:T684"/>
    <mergeCell ref="U684:Z684"/>
    <mergeCell ref="A685:O686"/>
    <mergeCell ref="P685:T686"/>
    <mergeCell ref="U685:Z686"/>
    <mergeCell ref="A695:I695"/>
    <mergeCell ref="J695:Z695"/>
    <mergeCell ref="A696:C696"/>
    <mergeCell ref="D696:F696"/>
    <mergeCell ref="G696:I696"/>
    <mergeCell ref="J696:M696"/>
    <mergeCell ref="N696:T696"/>
    <mergeCell ref="U696:Z696"/>
    <mergeCell ref="A692:I693"/>
    <mergeCell ref="J692:Z692"/>
    <mergeCell ref="J693:M693"/>
    <mergeCell ref="N693:T693"/>
    <mergeCell ref="U693:Z693"/>
    <mergeCell ref="A694:I694"/>
    <mergeCell ref="J694:M694"/>
    <mergeCell ref="N694:T694"/>
    <mergeCell ref="U694:Z694"/>
    <mergeCell ref="A702:Z702"/>
    <mergeCell ref="A703:Z704"/>
    <mergeCell ref="A705:Z705"/>
    <mergeCell ref="A706:M706"/>
    <mergeCell ref="N706:S706"/>
    <mergeCell ref="T706:Z706"/>
    <mergeCell ref="A698:Z698"/>
    <mergeCell ref="A699:M699"/>
    <mergeCell ref="N699:T699"/>
    <mergeCell ref="U699:Z699"/>
    <mergeCell ref="A700:M700"/>
    <mergeCell ref="N700:T700"/>
    <mergeCell ref="U700:Z701"/>
    <mergeCell ref="A701:M701"/>
    <mergeCell ref="N701:T701"/>
    <mergeCell ref="A697:C697"/>
    <mergeCell ref="D697:F697"/>
    <mergeCell ref="G697:I697"/>
    <mergeCell ref="J697:M697"/>
    <mergeCell ref="N697:T697"/>
    <mergeCell ref="U697:Z697"/>
    <mergeCell ref="A714:Z714"/>
    <mergeCell ref="A715:Z715"/>
    <mergeCell ref="A712:I712"/>
    <mergeCell ref="J712:Q712"/>
    <mergeCell ref="R712:Z712"/>
    <mergeCell ref="A713:I713"/>
    <mergeCell ref="J713:Q713"/>
    <mergeCell ref="R713:Z713"/>
    <mergeCell ref="A710:M710"/>
    <mergeCell ref="N710:S710"/>
    <mergeCell ref="T710:Z710"/>
    <mergeCell ref="A711:I711"/>
    <mergeCell ref="J711:Q711"/>
    <mergeCell ref="R711:Z711"/>
    <mergeCell ref="A707:M708"/>
    <mergeCell ref="N707:S708"/>
    <mergeCell ref="T707:Z708"/>
    <mergeCell ref="A709:M709"/>
    <mergeCell ref="N709:S709"/>
    <mergeCell ref="T709:Z709"/>
  </mergeCells>
  <hyperlinks>
    <hyperlink ref="T45" r:id="rId1" xr:uid="{1DFA48C2-D3E3-4AE0-B227-D4B84CE35EA9}"/>
    <hyperlink ref="T148" r:id="rId2" xr:uid="{9CE5B2A6-966E-444B-87FB-8380CF299107}"/>
    <hyperlink ref="S198" r:id="rId3" xr:uid="{A5CE6448-EA3D-481D-A620-4389B95E71A8}"/>
    <hyperlink ref="U251" r:id="rId4" xr:uid="{96308F2B-EE05-4399-83A4-4DA14775B672}"/>
    <hyperlink ref="T352" r:id="rId5" xr:uid="{02F5C5EE-6084-454A-A837-E16199F82B7D}"/>
    <hyperlink ref="T402" r:id="rId6" xr:uid="{32E60E77-99A3-426D-ACFF-09FB78E67787}"/>
    <hyperlink ref="S452" r:id="rId7" xr:uid="{4A5BB8F7-FB88-42B8-99D5-9798AF32EC5C}"/>
    <hyperlink ref="S504" r:id="rId8" xr:uid="{F38C0B7F-99E4-4C6B-AAEA-C8B9721AC1AB}"/>
    <hyperlink ref="U557" r:id="rId9" xr:uid="{71D34CA4-03F5-406E-9359-95721FE5FC43}"/>
    <hyperlink ref="U609" r:id="rId10" xr:uid="{B794EBC1-A778-4370-B5BC-C40B1A575C56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scale="69" orientation="portrait" r:id="rId11"/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B243-CDD2-4DB2-A41B-D219EEF2AC52}">
  <sheetPr>
    <tabColor rgb="FF6C0000"/>
  </sheetPr>
  <dimension ref="A1:U41"/>
  <sheetViews>
    <sheetView zoomScale="70" zoomScaleNormal="70" zoomScalePageLayoutView="200" workbookViewId="0">
      <selection activeCell="A2" sqref="A2"/>
    </sheetView>
  </sheetViews>
  <sheetFormatPr baseColWidth="10" defaultColWidth="8.85546875" defaultRowHeight="16.5"/>
  <cols>
    <col min="1" max="1" width="57.85546875" style="158" customWidth="1"/>
    <col min="2" max="2" width="7.28515625" style="158" bestFit="1" customWidth="1"/>
    <col min="3" max="3" width="4.140625" style="158" bestFit="1" customWidth="1"/>
    <col min="4" max="4" width="7.140625" style="158" bestFit="1" customWidth="1"/>
    <col min="5" max="5" width="7.28515625" style="158" bestFit="1" customWidth="1"/>
    <col min="6" max="9" width="4.140625" style="158" bestFit="1" customWidth="1"/>
    <col min="10" max="10" width="7.28515625" style="158" bestFit="1" customWidth="1"/>
    <col min="11" max="11" width="29.42578125" style="158" customWidth="1"/>
    <col min="12" max="12" width="4.140625" style="158" bestFit="1" customWidth="1"/>
    <col min="13" max="14" width="8.7109375" style="158" bestFit="1" customWidth="1"/>
    <col min="15" max="15" width="25.5703125" style="158" customWidth="1"/>
    <col min="16" max="17" width="7.5703125" style="158" customWidth="1"/>
    <col min="18" max="18" width="10.28515625" style="158" customWidth="1"/>
    <col min="19" max="19" width="14.28515625" style="159" bestFit="1" customWidth="1"/>
    <col min="20" max="20" width="12" style="158" bestFit="1" customWidth="1"/>
    <col min="21" max="21" width="15.42578125" style="158" bestFit="1" customWidth="1"/>
    <col min="22" max="16384" width="8.85546875" style="158"/>
  </cols>
  <sheetData>
    <row r="1" spans="1:20" ht="23.25">
      <c r="B1" s="557" t="s">
        <v>786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</row>
    <row r="2" spans="1:20" ht="18">
      <c r="B2" s="558" t="s">
        <v>787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</row>
    <row r="3" spans="1:20">
      <c r="B3" s="559" t="s">
        <v>1287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</row>
    <row r="4" spans="1:20" ht="17.25" thickBot="1">
      <c r="A4" s="560" t="s">
        <v>945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174"/>
    </row>
    <row r="5" spans="1:20" ht="54.75" customHeight="1" thickBot="1">
      <c r="A5" s="561" t="s">
        <v>1189</v>
      </c>
      <c r="B5" s="563" t="s">
        <v>824</v>
      </c>
      <c r="C5" s="564"/>
      <c r="D5" s="564"/>
      <c r="E5" s="565"/>
      <c r="F5" s="566" t="s">
        <v>944</v>
      </c>
      <c r="G5" s="566"/>
      <c r="H5" s="567" t="s">
        <v>788</v>
      </c>
      <c r="I5" s="567"/>
      <c r="J5" s="567"/>
      <c r="K5" s="568" t="s">
        <v>789</v>
      </c>
      <c r="L5" s="564"/>
      <c r="M5" s="173"/>
    </row>
    <row r="6" spans="1:20" s="163" customFormat="1" ht="63.75">
      <c r="A6" s="562"/>
      <c r="B6" s="172" t="s">
        <v>850</v>
      </c>
      <c r="C6" s="171" t="s">
        <v>764</v>
      </c>
      <c r="D6" s="171" t="s">
        <v>765</v>
      </c>
      <c r="E6" s="171" t="s">
        <v>766</v>
      </c>
      <c r="F6" s="171" t="s">
        <v>783</v>
      </c>
      <c r="G6" s="171" t="s">
        <v>178</v>
      </c>
      <c r="H6" s="171" t="s">
        <v>179</v>
      </c>
      <c r="I6" s="171" t="s">
        <v>180</v>
      </c>
      <c r="J6" s="171" t="s">
        <v>849</v>
      </c>
      <c r="K6" s="165" t="s">
        <v>782</v>
      </c>
      <c r="L6" s="170" t="s">
        <v>811</v>
      </c>
      <c r="M6" s="169" t="s">
        <v>862</v>
      </c>
      <c r="N6" s="168" t="s">
        <v>847</v>
      </c>
      <c r="O6" s="167" t="s">
        <v>848</v>
      </c>
      <c r="P6" s="166" t="s">
        <v>182</v>
      </c>
      <c r="Q6" s="165" t="s">
        <v>380</v>
      </c>
      <c r="R6" s="165" t="s">
        <v>762</v>
      </c>
      <c r="S6" s="164" t="s">
        <v>183</v>
      </c>
    </row>
    <row r="7" spans="1:20" s="161" customFormat="1" ht="31.5" customHeight="1">
      <c r="A7" s="151" t="s">
        <v>1265</v>
      </c>
      <c r="B7" s="152">
        <v>1</v>
      </c>
      <c r="C7" s="152">
        <v>1.1000000000000001</v>
      </c>
      <c r="D7" s="152" t="s">
        <v>915</v>
      </c>
      <c r="E7" s="152" t="s">
        <v>1266</v>
      </c>
      <c r="F7" s="152">
        <v>5</v>
      </c>
      <c r="G7" s="152" t="s">
        <v>937</v>
      </c>
      <c r="H7" s="152">
        <v>2</v>
      </c>
      <c r="I7" s="152">
        <v>2.6</v>
      </c>
      <c r="J7" s="152" t="s">
        <v>939</v>
      </c>
      <c r="K7" s="153" t="s">
        <v>197</v>
      </c>
      <c r="L7" s="152" t="s">
        <v>196</v>
      </c>
      <c r="M7" s="152">
        <v>0</v>
      </c>
      <c r="N7" s="152">
        <v>25</v>
      </c>
      <c r="O7" s="151" t="s">
        <v>1267</v>
      </c>
      <c r="P7" s="152">
        <v>441</v>
      </c>
      <c r="Q7" s="152">
        <v>1</v>
      </c>
      <c r="R7" s="152">
        <v>12</v>
      </c>
      <c r="S7" s="154">
        <v>30189802.300000001</v>
      </c>
      <c r="T7" s="162"/>
    </row>
    <row r="8" spans="1:20" s="161" customFormat="1" ht="31.5" customHeight="1">
      <c r="A8" s="151" t="s">
        <v>1268</v>
      </c>
      <c r="B8" s="152">
        <v>1</v>
      </c>
      <c r="C8" s="152">
        <v>1.1000000000000001</v>
      </c>
      <c r="D8" s="152" t="s">
        <v>915</v>
      </c>
      <c r="E8" s="152" t="s">
        <v>1266</v>
      </c>
      <c r="F8" s="152">
        <v>5</v>
      </c>
      <c r="G8" s="152" t="s">
        <v>937</v>
      </c>
      <c r="H8" s="152">
        <v>2</v>
      </c>
      <c r="I8" s="152">
        <v>2.6</v>
      </c>
      <c r="J8" s="152" t="s">
        <v>939</v>
      </c>
      <c r="K8" s="153" t="s">
        <v>197</v>
      </c>
      <c r="L8" s="152" t="s">
        <v>196</v>
      </c>
      <c r="M8" s="152">
        <v>0</v>
      </c>
      <c r="N8" s="152">
        <v>25</v>
      </c>
      <c r="O8" s="151" t="s">
        <v>1267</v>
      </c>
      <c r="P8" s="152">
        <v>441</v>
      </c>
      <c r="Q8" s="152">
        <v>1</v>
      </c>
      <c r="R8" s="152">
        <v>12</v>
      </c>
      <c r="S8" s="154">
        <v>1174062.6000000001</v>
      </c>
    </row>
    <row r="9" spans="1:20" s="161" customFormat="1" ht="31.5" customHeight="1">
      <c r="A9" s="151" t="s">
        <v>1269</v>
      </c>
      <c r="B9" s="152">
        <v>1</v>
      </c>
      <c r="C9" s="152">
        <v>1.3</v>
      </c>
      <c r="D9" s="152" t="s">
        <v>916</v>
      </c>
      <c r="E9" s="152" t="s">
        <v>919</v>
      </c>
      <c r="F9" s="152">
        <v>5</v>
      </c>
      <c r="G9" s="152" t="s">
        <v>937</v>
      </c>
      <c r="H9" s="152">
        <v>2</v>
      </c>
      <c r="I9" s="152">
        <v>2.6</v>
      </c>
      <c r="J9" s="152" t="s">
        <v>939</v>
      </c>
      <c r="K9" s="153" t="s">
        <v>197</v>
      </c>
      <c r="L9" s="152" t="s">
        <v>196</v>
      </c>
      <c r="M9" s="152">
        <v>0</v>
      </c>
      <c r="N9" s="152">
        <v>25</v>
      </c>
      <c r="O9" s="151" t="s">
        <v>1267</v>
      </c>
      <c r="P9" s="152">
        <v>441</v>
      </c>
      <c r="Q9" s="152">
        <v>1</v>
      </c>
      <c r="R9" s="152">
        <v>12</v>
      </c>
      <c r="S9" s="154">
        <v>12632462.5</v>
      </c>
    </row>
    <row r="10" spans="1:20" s="161" customFormat="1" ht="31.5" customHeight="1">
      <c r="A10" s="151" t="s">
        <v>1270</v>
      </c>
      <c r="B10" s="152">
        <v>1</v>
      </c>
      <c r="C10" s="152">
        <v>1.3</v>
      </c>
      <c r="D10" s="152" t="s">
        <v>916</v>
      </c>
      <c r="E10" s="152" t="s">
        <v>919</v>
      </c>
      <c r="F10" s="152">
        <v>5</v>
      </c>
      <c r="G10" s="152" t="s">
        <v>937</v>
      </c>
      <c r="H10" s="152">
        <v>2</v>
      </c>
      <c r="I10" s="152">
        <v>2.6</v>
      </c>
      <c r="J10" s="152" t="s">
        <v>939</v>
      </c>
      <c r="K10" s="153" t="s">
        <v>197</v>
      </c>
      <c r="L10" s="152" t="s">
        <v>196</v>
      </c>
      <c r="M10" s="152">
        <v>0</v>
      </c>
      <c r="N10" s="152">
        <v>25</v>
      </c>
      <c r="O10" s="151" t="s">
        <v>1267</v>
      </c>
      <c r="P10" s="152">
        <v>441</v>
      </c>
      <c r="Q10" s="152">
        <v>1</v>
      </c>
      <c r="R10" s="152">
        <v>12</v>
      </c>
      <c r="S10" s="154">
        <v>852186.8</v>
      </c>
    </row>
    <row r="11" spans="1:20" s="161" customFormat="1" ht="31.5" customHeight="1">
      <c r="A11" s="151" t="s">
        <v>1271</v>
      </c>
      <c r="B11" s="152">
        <v>1</v>
      </c>
      <c r="C11" s="152">
        <v>1.3</v>
      </c>
      <c r="D11" s="152" t="s">
        <v>916</v>
      </c>
      <c r="E11" s="152" t="s">
        <v>920</v>
      </c>
      <c r="F11" s="152">
        <v>5</v>
      </c>
      <c r="G11" s="152" t="s">
        <v>937</v>
      </c>
      <c r="H11" s="152">
        <v>2</v>
      </c>
      <c r="I11" s="152">
        <v>2.6</v>
      </c>
      <c r="J11" s="152" t="s">
        <v>939</v>
      </c>
      <c r="K11" s="153" t="s">
        <v>197</v>
      </c>
      <c r="L11" s="152" t="s">
        <v>196</v>
      </c>
      <c r="M11" s="152">
        <v>0</v>
      </c>
      <c r="N11" s="152">
        <v>25</v>
      </c>
      <c r="O11" s="151" t="s">
        <v>1267</v>
      </c>
      <c r="P11" s="152">
        <v>441</v>
      </c>
      <c r="Q11" s="152">
        <v>1</v>
      </c>
      <c r="R11" s="152">
        <v>12</v>
      </c>
      <c r="S11" s="154">
        <v>7413086.2999999998</v>
      </c>
    </row>
    <row r="12" spans="1:20" s="161" customFormat="1" ht="31.5" customHeight="1">
      <c r="A12" s="151" t="s">
        <v>1272</v>
      </c>
      <c r="B12" s="152">
        <v>1</v>
      </c>
      <c r="C12" s="152">
        <v>1.3</v>
      </c>
      <c r="D12" s="152" t="s">
        <v>916</v>
      </c>
      <c r="E12" s="152" t="s">
        <v>919</v>
      </c>
      <c r="F12" s="152">
        <v>5</v>
      </c>
      <c r="G12" s="152" t="s">
        <v>937</v>
      </c>
      <c r="H12" s="152">
        <v>2</v>
      </c>
      <c r="I12" s="152">
        <v>2.6</v>
      </c>
      <c r="J12" s="152" t="s">
        <v>939</v>
      </c>
      <c r="K12" s="153" t="s">
        <v>197</v>
      </c>
      <c r="L12" s="152" t="s">
        <v>196</v>
      </c>
      <c r="M12" s="152">
        <v>0</v>
      </c>
      <c r="N12" s="152">
        <v>25</v>
      </c>
      <c r="O12" s="151" t="s">
        <v>1267</v>
      </c>
      <c r="P12" s="152">
        <v>441</v>
      </c>
      <c r="Q12" s="152">
        <v>1</v>
      </c>
      <c r="R12" s="152">
        <v>12</v>
      </c>
      <c r="S12" s="154">
        <v>7195800.7000000002</v>
      </c>
    </row>
    <row r="13" spans="1:20" s="161" customFormat="1" ht="31.5" customHeight="1">
      <c r="A13" s="151" t="s">
        <v>1273</v>
      </c>
      <c r="B13" s="152">
        <v>1</v>
      </c>
      <c r="C13" s="152">
        <v>1.3</v>
      </c>
      <c r="D13" s="152" t="s">
        <v>916</v>
      </c>
      <c r="E13" s="152" t="s">
        <v>921</v>
      </c>
      <c r="F13" s="152">
        <v>5</v>
      </c>
      <c r="G13" s="152" t="s">
        <v>937</v>
      </c>
      <c r="H13" s="152">
        <v>2</v>
      </c>
      <c r="I13" s="152">
        <v>2.6</v>
      </c>
      <c r="J13" s="152" t="s">
        <v>939</v>
      </c>
      <c r="K13" s="153" t="s">
        <v>197</v>
      </c>
      <c r="L13" s="152" t="s">
        <v>196</v>
      </c>
      <c r="M13" s="152">
        <v>0</v>
      </c>
      <c r="N13" s="152">
        <v>25</v>
      </c>
      <c r="O13" s="151" t="s">
        <v>1267</v>
      </c>
      <c r="P13" s="152">
        <v>441</v>
      </c>
      <c r="Q13" s="152">
        <v>1</v>
      </c>
      <c r="R13" s="152">
        <v>12</v>
      </c>
      <c r="S13" s="154">
        <v>11459524.6</v>
      </c>
    </row>
    <row r="14" spans="1:20" s="161" customFormat="1" ht="30" customHeight="1">
      <c r="A14" s="151" t="s">
        <v>1274</v>
      </c>
      <c r="B14" s="152">
        <v>1</v>
      </c>
      <c r="C14" s="152">
        <v>1.3</v>
      </c>
      <c r="D14" s="152" t="s">
        <v>916</v>
      </c>
      <c r="E14" s="152" t="s">
        <v>921</v>
      </c>
      <c r="F14" s="152">
        <v>5</v>
      </c>
      <c r="G14" s="152" t="s">
        <v>937</v>
      </c>
      <c r="H14" s="152">
        <v>2</v>
      </c>
      <c r="I14" s="152">
        <v>2.6</v>
      </c>
      <c r="J14" s="152" t="s">
        <v>939</v>
      </c>
      <c r="K14" s="153" t="s">
        <v>197</v>
      </c>
      <c r="L14" s="152" t="s">
        <v>196</v>
      </c>
      <c r="M14" s="152">
        <v>0</v>
      </c>
      <c r="N14" s="152">
        <v>25</v>
      </c>
      <c r="O14" s="151" t="s">
        <v>1267</v>
      </c>
      <c r="P14" s="152">
        <v>441</v>
      </c>
      <c r="Q14" s="152">
        <v>1</v>
      </c>
      <c r="R14" s="152">
        <v>12</v>
      </c>
      <c r="S14" s="154">
        <v>1847951.1</v>
      </c>
    </row>
    <row r="15" spans="1:20" s="161" customFormat="1" ht="29.25" customHeight="1">
      <c r="A15" s="151" t="s">
        <v>1275</v>
      </c>
      <c r="B15" s="152">
        <v>1</v>
      </c>
      <c r="C15" s="152">
        <v>1.3</v>
      </c>
      <c r="D15" s="152" t="s">
        <v>916</v>
      </c>
      <c r="E15" s="152" t="s">
        <v>921</v>
      </c>
      <c r="F15" s="152">
        <v>5</v>
      </c>
      <c r="G15" s="152" t="s">
        <v>937</v>
      </c>
      <c r="H15" s="152">
        <v>2</v>
      </c>
      <c r="I15" s="152">
        <v>2.6</v>
      </c>
      <c r="J15" s="152" t="s">
        <v>939</v>
      </c>
      <c r="K15" s="153" t="s">
        <v>197</v>
      </c>
      <c r="L15" s="152" t="s">
        <v>196</v>
      </c>
      <c r="M15" s="152">
        <v>0</v>
      </c>
      <c r="N15" s="152">
        <v>25</v>
      </c>
      <c r="O15" s="151" t="s">
        <v>1267</v>
      </c>
      <c r="P15" s="152">
        <v>441</v>
      </c>
      <c r="Q15" s="152">
        <v>1</v>
      </c>
      <c r="R15" s="152">
        <v>12</v>
      </c>
      <c r="S15" s="154">
        <v>570965.80000000005</v>
      </c>
    </row>
    <row r="16" spans="1:20" s="161" customFormat="1" ht="25.5">
      <c r="A16" s="151" t="s">
        <v>1276</v>
      </c>
      <c r="B16" s="152">
        <v>1</v>
      </c>
      <c r="C16" s="152">
        <v>1.3</v>
      </c>
      <c r="D16" s="152" t="s">
        <v>916</v>
      </c>
      <c r="E16" s="152" t="s">
        <v>921</v>
      </c>
      <c r="F16" s="152">
        <v>5</v>
      </c>
      <c r="G16" s="152" t="s">
        <v>937</v>
      </c>
      <c r="H16" s="152">
        <v>2</v>
      </c>
      <c r="I16" s="152">
        <v>2.6</v>
      </c>
      <c r="J16" s="152" t="s">
        <v>939</v>
      </c>
      <c r="K16" s="153" t="s">
        <v>197</v>
      </c>
      <c r="L16" s="152" t="s">
        <v>196</v>
      </c>
      <c r="M16" s="152">
        <v>0</v>
      </c>
      <c r="N16" s="152">
        <v>25</v>
      </c>
      <c r="O16" s="151" t="s">
        <v>1267</v>
      </c>
      <c r="P16" s="152">
        <v>441</v>
      </c>
      <c r="Q16" s="152">
        <v>1</v>
      </c>
      <c r="R16" s="152">
        <v>12</v>
      </c>
      <c r="S16" s="154">
        <v>1417915.5</v>
      </c>
    </row>
    <row r="17" spans="1:21" s="161" customFormat="1" ht="30" customHeight="1">
      <c r="A17" s="151" t="s">
        <v>1277</v>
      </c>
      <c r="B17" s="152">
        <v>1</v>
      </c>
      <c r="C17" s="152">
        <v>1.3</v>
      </c>
      <c r="D17" s="152" t="s">
        <v>916</v>
      </c>
      <c r="E17" s="152" t="s">
        <v>1278</v>
      </c>
      <c r="F17" s="152">
        <v>5</v>
      </c>
      <c r="G17" s="152" t="s">
        <v>937</v>
      </c>
      <c r="H17" s="152">
        <v>2</v>
      </c>
      <c r="I17" s="152">
        <v>2.6</v>
      </c>
      <c r="J17" s="152" t="s">
        <v>939</v>
      </c>
      <c r="K17" s="153" t="s">
        <v>197</v>
      </c>
      <c r="L17" s="152" t="s">
        <v>196</v>
      </c>
      <c r="M17" s="152">
        <v>0</v>
      </c>
      <c r="N17" s="152">
        <v>25</v>
      </c>
      <c r="O17" s="151" t="s">
        <v>1267</v>
      </c>
      <c r="P17" s="152">
        <v>354</v>
      </c>
      <c r="Q17" s="152">
        <v>1</v>
      </c>
      <c r="R17" s="152">
        <v>12</v>
      </c>
      <c r="S17" s="154">
        <v>3436439.2</v>
      </c>
    </row>
    <row r="18" spans="1:21" s="161" customFormat="1" ht="39" customHeight="1">
      <c r="A18" s="151" t="s">
        <v>1279</v>
      </c>
      <c r="B18" s="152">
        <v>1</v>
      </c>
      <c r="C18" s="152">
        <v>1.1000000000000001</v>
      </c>
      <c r="D18" s="152" t="s">
        <v>915</v>
      </c>
      <c r="E18" s="152" t="s">
        <v>922</v>
      </c>
      <c r="F18" s="152">
        <v>5</v>
      </c>
      <c r="G18" s="152" t="s">
        <v>937</v>
      </c>
      <c r="H18" s="152">
        <v>2</v>
      </c>
      <c r="I18" s="152">
        <v>2.6</v>
      </c>
      <c r="J18" s="152" t="s">
        <v>939</v>
      </c>
      <c r="K18" s="153" t="s">
        <v>197</v>
      </c>
      <c r="L18" s="152" t="s">
        <v>196</v>
      </c>
      <c r="M18" s="152">
        <v>0</v>
      </c>
      <c r="N18" s="152">
        <v>25</v>
      </c>
      <c r="O18" s="151" t="s">
        <v>1267</v>
      </c>
      <c r="P18" s="152">
        <v>441</v>
      </c>
      <c r="Q18" s="152">
        <v>1</v>
      </c>
      <c r="R18" s="152">
        <v>12</v>
      </c>
      <c r="S18" s="154">
        <v>846986.5</v>
      </c>
    </row>
    <row r="19" spans="1:21" s="161" customFormat="1" ht="39" customHeight="1">
      <c r="A19" s="151" t="s">
        <v>1280</v>
      </c>
      <c r="B19" s="152">
        <v>1</v>
      </c>
      <c r="C19" s="152">
        <v>1.1000000000000001</v>
      </c>
      <c r="D19" s="152" t="s">
        <v>915</v>
      </c>
      <c r="E19" s="152" t="s">
        <v>1281</v>
      </c>
      <c r="F19" s="152">
        <v>5</v>
      </c>
      <c r="G19" s="152" t="s">
        <v>937</v>
      </c>
      <c r="H19" s="152">
        <v>2</v>
      </c>
      <c r="I19" s="152">
        <v>2.6</v>
      </c>
      <c r="J19" s="152" t="s">
        <v>939</v>
      </c>
      <c r="K19" s="153" t="s">
        <v>197</v>
      </c>
      <c r="L19" s="152" t="s">
        <v>196</v>
      </c>
      <c r="M19" s="152">
        <v>0</v>
      </c>
      <c r="N19" s="152">
        <v>25</v>
      </c>
      <c r="O19" s="151" t="s">
        <v>1267</v>
      </c>
      <c r="P19" s="152">
        <v>441</v>
      </c>
      <c r="Q19" s="152">
        <v>1</v>
      </c>
      <c r="R19" s="152">
        <v>12</v>
      </c>
      <c r="S19" s="154">
        <v>8735418.4000000004</v>
      </c>
    </row>
    <row r="20" spans="1:21" s="161" customFormat="1" ht="25.5">
      <c r="A20" s="151" t="s">
        <v>1282</v>
      </c>
      <c r="B20" s="152">
        <v>1</v>
      </c>
      <c r="C20" s="152">
        <v>1.1000000000000001</v>
      </c>
      <c r="D20" s="152" t="s">
        <v>915</v>
      </c>
      <c r="E20" s="152" t="s">
        <v>1266</v>
      </c>
      <c r="F20" s="152">
        <v>5</v>
      </c>
      <c r="G20" s="152" t="s">
        <v>937</v>
      </c>
      <c r="H20" s="152">
        <v>2</v>
      </c>
      <c r="I20" s="152">
        <v>2.6</v>
      </c>
      <c r="J20" s="152" t="s">
        <v>939</v>
      </c>
      <c r="K20" s="153" t="s">
        <v>197</v>
      </c>
      <c r="L20" s="152" t="s">
        <v>196</v>
      </c>
      <c r="M20" s="152">
        <v>0</v>
      </c>
      <c r="N20" s="152">
        <v>25</v>
      </c>
      <c r="O20" s="151" t="s">
        <v>1267</v>
      </c>
      <c r="P20" s="152">
        <v>334</v>
      </c>
      <c r="Q20" s="152">
        <v>1</v>
      </c>
      <c r="R20" s="152">
        <v>12</v>
      </c>
      <c r="S20" s="154">
        <v>2650400.4</v>
      </c>
    </row>
    <row r="21" spans="1:21" s="161" customFormat="1" ht="25.5">
      <c r="A21" s="151" t="s">
        <v>1283</v>
      </c>
      <c r="B21" s="152">
        <v>1</v>
      </c>
      <c r="C21" s="152">
        <v>1.3</v>
      </c>
      <c r="D21" s="152" t="s">
        <v>916</v>
      </c>
      <c r="E21" s="152" t="s">
        <v>938</v>
      </c>
      <c r="F21" s="152">
        <v>5</v>
      </c>
      <c r="G21" s="152" t="s">
        <v>937</v>
      </c>
      <c r="H21" s="152">
        <v>2</v>
      </c>
      <c r="I21" s="152">
        <v>2.6</v>
      </c>
      <c r="J21" s="152" t="s">
        <v>939</v>
      </c>
      <c r="K21" s="153" t="s">
        <v>197</v>
      </c>
      <c r="L21" s="152" t="s">
        <v>196</v>
      </c>
      <c r="M21" s="152">
        <v>0</v>
      </c>
      <c r="N21" s="152">
        <v>25</v>
      </c>
      <c r="O21" s="151" t="s">
        <v>1267</v>
      </c>
      <c r="P21" s="152">
        <v>622</v>
      </c>
      <c r="Q21" s="152">
        <v>1</v>
      </c>
      <c r="R21" s="152">
        <v>12</v>
      </c>
      <c r="S21" s="154">
        <v>3709653.9</v>
      </c>
    </row>
    <row r="22" spans="1:21" s="161" customFormat="1" ht="25.5">
      <c r="A22" s="151" t="s">
        <v>1284</v>
      </c>
      <c r="B22" s="152">
        <v>1</v>
      </c>
      <c r="C22" s="152">
        <v>1.1000000000000001</v>
      </c>
      <c r="D22" s="152" t="s">
        <v>915</v>
      </c>
      <c r="E22" s="152" t="s">
        <v>922</v>
      </c>
      <c r="F22" s="152">
        <v>5</v>
      </c>
      <c r="G22" s="152" t="s">
        <v>937</v>
      </c>
      <c r="H22" s="152">
        <v>2</v>
      </c>
      <c r="I22" s="152">
        <v>2.6</v>
      </c>
      <c r="J22" s="152" t="s">
        <v>939</v>
      </c>
      <c r="K22" s="153" t="s">
        <v>197</v>
      </c>
      <c r="L22" s="152" t="s">
        <v>196</v>
      </c>
      <c r="M22" s="152">
        <v>0</v>
      </c>
      <c r="N22" s="152">
        <v>25</v>
      </c>
      <c r="O22" s="151" t="s">
        <v>1267</v>
      </c>
      <c r="P22" s="152">
        <v>441</v>
      </c>
      <c r="Q22" s="152">
        <v>1</v>
      </c>
      <c r="R22" s="152">
        <v>12</v>
      </c>
      <c r="S22" s="154">
        <v>6182489.7000000002</v>
      </c>
    </row>
    <row r="23" spans="1:21" s="161" customFormat="1" ht="51">
      <c r="A23" s="151" t="s">
        <v>1285</v>
      </c>
      <c r="B23" s="152">
        <v>1</v>
      </c>
      <c r="C23" s="152">
        <v>1.3</v>
      </c>
      <c r="D23" s="152" t="s">
        <v>918</v>
      </c>
      <c r="E23" s="152" t="s">
        <v>940</v>
      </c>
      <c r="F23" s="152">
        <v>5</v>
      </c>
      <c r="G23" s="152" t="s">
        <v>937</v>
      </c>
      <c r="H23" s="152">
        <v>2</v>
      </c>
      <c r="I23" s="152">
        <v>2.6</v>
      </c>
      <c r="J23" s="152" t="s">
        <v>939</v>
      </c>
      <c r="K23" s="153" t="s">
        <v>197</v>
      </c>
      <c r="L23" s="152" t="s">
        <v>196</v>
      </c>
      <c r="M23" s="152">
        <v>0</v>
      </c>
      <c r="N23" s="152">
        <v>25</v>
      </c>
      <c r="O23" s="151" t="s">
        <v>1267</v>
      </c>
      <c r="P23" s="152">
        <v>334</v>
      </c>
      <c r="Q23" s="152">
        <v>1</v>
      </c>
      <c r="R23" s="152">
        <v>12</v>
      </c>
      <c r="S23" s="154">
        <v>1150000</v>
      </c>
    </row>
    <row r="24" spans="1:21" s="161" customFormat="1" ht="38.25">
      <c r="A24" s="151" t="s">
        <v>1286</v>
      </c>
      <c r="B24" s="152">
        <v>1</v>
      </c>
      <c r="C24" s="152">
        <v>1.3</v>
      </c>
      <c r="D24" s="152" t="s">
        <v>916</v>
      </c>
      <c r="E24" s="152" t="s">
        <v>917</v>
      </c>
      <c r="F24" s="152">
        <v>5</v>
      </c>
      <c r="G24" s="152" t="s">
        <v>937</v>
      </c>
      <c r="H24" s="152">
        <v>2</v>
      </c>
      <c r="I24" s="152">
        <v>2.6</v>
      </c>
      <c r="J24" s="152" t="s">
        <v>939</v>
      </c>
      <c r="K24" s="153" t="s">
        <v>197</v>
      </c>
      <c r="L24" s="152" t="s">
        <v>196</v>
      </c>
      <c r="M24" s="152">
        <v>0</v>
      </c>
      <c r="N24" s="152">
        <v>25</v>
      </c>
      <c r="O24" s="151" t="s">
        <v>1267</v>
      </c>
      <c r="P24" s="152">
        <v>334</v>
      </c>
      <c r="Q24" s="152">
        <v>1</v>
      </c>
      <c r="R24" s="152">
        <v>12</v>
      </c>
      <c r="S24" s="154">
        <v>3740904</v>
      </c>
    </row>
    <row r="25" spans="1:21" s="161" customFormat="1" ht="12.75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3"/>
      <c r="L25" s="152"/>
      <c r="M25" s="152"/>
      <c r="N25" s="152"/>
      <c r="O25" s="151"/>
      <c r="P25" s="152"/>
      <c r="Q25" s="218"/>
      <c r="R25" s="218" t="s">
        <v>1191</v>
      </c>
      <c r="S25" s="219">
        <f>SUM(S7:S24)</f>
        <v>105206050.30000001</v>
      </c>
    </row>
    <row r="26" spans="1:21" s="161" customFormat="1" ht="12.7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3"/>
      <c r="L26" s="152"/>
      <c r="M26" s="152"/>
      <c r="N26" s="152"/>
      <c r="O26" s="151"/>
      <c r="P26" s="152"/>
      <c r="Q26" s="218"/>
      <c r="R26" s="218"/>
      <c r="S26" s="219"/>
    </row>
    <row r="27" spans="1:21" s="161" customFormat="1" ht="33.75" customHeight="1">
      <c r="A27" s="151" t="s">
        <v>942</v>
      </c>
      <c r="B27" s="152">
        <v>1</v>
      </c>
      <c r="C27" s="152">
        <v>1.3</v>
      </c>
      <c r="D27" s="152" t="s">
        <v>916</v>
      </c>
      <c r="E27" s="152" t="s">
        <v>941</v>
      </c>
      <c r="F27" s="152">
        <v>5</v>
      </c>
      <c r="G27" s="152" t="s">
        <v>937</v>
      </c>
      <c r="H27" s="152">
        <v>2</v>
      </c>
      <c r="I27" s="152">
        <v>2.6</v>
      </c>
      <c r="J27" s="152" t="s">
        <v>939</v>
      </c>
      <c r="K27" s="153" t="s">
        <v>197</v>
      </c>
      <c r="L27" s="152" t="s">
        <v>196</v>
      </c>
      <c r="M27" s="152">
        <v>0</v>
      </c>
      <c r="N27" s="152">
        <v>25</v>
      </c>
      <c r="O27" s="151" t="s">
        <v>754</v>
      </c>
      <c r="P27" s="152" t="s">
        <v>1192</v>
      </c>
      <c r="Q27" s="152">
        <v>2</v>
      </c>
      <c r="R27" s="152">
        <v>12</v>
      </c>
      <c r="S27" s="154">
        <v>1150000</v>
      </c>
      <c r="U27" s="162"/>
    </row>
    <row r="28" spans="1:21" s="161" customFormat="1" ht="25.5">
      <c r="A28" s="151" t="s">
        <v>942</v>
      </c>
      <c r="B28" s="152">
        <v>1</v>
      </c>
      <c r="C28" s="152">
        <v>1.3</v>
      </c>
      <c r="D28" s="152" t="s">
        <v>916</v>
      </c>
      <c r="E28" s="152" t="s">
        <v>941</v>
      </c>
      <c r="F28" s="152">
        <v>5</v>
      </c>
      <c r="G28" s="152" t="s">
        <v>937</v>
      </c>
      <c r="H28" s="152">
        <v>2</v>
      </c>
      <c r="I28" s="152">
        <v>2.6</v>
      </c>
      <c r="J28" s="152" t="s">
        <v>939</v>
      </c>
      <c r="K28" s="153" t="s">
        <v>197</v>
      </c>
      <c r="L28" s="152" t="s">
        <v>196</v>
      </c>
      <c r="M28" s="152">
        <v>0</v>
      </c>
      <c r="N28" s="152">
        <v>25</v>
      </c>
      <c r="O28" s="151" t="s">
        <v>754</v>
      </c>
      <c r="P28" s="152" t="s">
        <v>1193</v>
      </c>
      <c r="Q28" s="152">
        <v>2</v>
      </c>
      <c r="R28" s="152">
        <v>12</v>
      </c>
      <c r="S28" s="154">
        <v>23000</v>
      </c>
      <c r="U28" s="162"/>
    </row>
    <row r="29" spans="1:21" s="161" customFormat="1" ht="25.5">
      <c r="A29" s="151" t="s">
        <v>942</v>
      </c>
      <c r="B29" s="152">
        <v>1</v>
      </c>
      <c r="C29" s="152">
        <v>1.3</v>
      </c>
      <c r="D29" s="152" t="s">
        <v>916</v>
      </c>
      <c r="E29" s="152" t="s">
        <v>941</v>
      </c>
      <c r="F29" s="152">
        <v>5</v>
      </c>
      <c r="G29" s="152" t="s">
        <v>937</v>
      </c>
      <c r="H29" s="152">
        <v>2</v>
      </c>
      <c r="I29" s="152">
        <v>2.6</v>
      </c>
      <c r="J29" s="152" t="s">
        <v>939</v>
      </c>
      <c r="K29" s="153" t="s">
        <v>197</v>
      </c>
      <c r="L29" s="152" t="s">
        <v>196</v>
      </c>
      <c r="M29" s="152">
        <v>0</v>
      </c>
      <c r="N29" s="152">
        <v>25</v>
      </c>
      <c r="O29" s="151" t="s">
        <v>754</v>
      </c>
      <c r="P29" s="152" t="s">
        <v>1194</v>
      </c>
      <c r="Q29" s="152">
        <v>2</v>
      </c>
      <c r="R29" s="152">
        <v>12</v>
      </c>
      <c r="S29" s="154">
        <v>221499.19999999998</v>
      </c>
    </row>
    <row r="30" spans="1:21" s="161" customFormat="1" ht="25.5">
      <c r="A30" s="151" t="s">
        <v>942</v>
      </c>
      <c r="B30" s="152">
        <v>1</v>
      </c>
      <c r="C30" s="152">
        <v>1.3</v>
      </c>
      <c r="D30" s="152" t="s">
        <v>916</v>
      </c>
      <c r="E30" s="152" t="s">
        <v>941</v>
      </c>
      <c r="F30" s="152">
        <v>5</v>
      </c>
      <c r="G30" s="152" t="s">
        <v>937</v>
      </c>
      <c r="H30" s="152">
        <v>2</v>
      </c>
      <c r="I30" s="152">
        <v>2.6</v>
      </c>
      <c r="J30" s="152" t="s">
        <v>939</v>
      </c>
      <c r="K30" s="153" t="s">
        <v>197</v>
      </c>
      <c r="L30" s="152" t="s">
        <v>196</v>
      </c>
      <c r="M30" s="152">
        <v>0</v>
      </c>
      <c r="N30" s="152">
        <v>25</v>
      </c>
      <c r="O30" s="151" t="s">
        <v>754</v>
      </c>
      <c r="P30" s="152" t="s">
        <v>1190</v>
      </c>
      <c r="Q30" s="152">
        <v>2</v>
      </c>
      <c r="R30" s="152">
        <v>12</v>
      </c>
      <c r="S30" s="154">
        <v>23000</v>
      </c>
    </row>
    <row r="31" spans="1:21" s="161" customFormat="1" ht="33.75" customHeight="1">
      <c r="A31" s="151" t="s">
        <v>942</v>
      </c>
      <c r="B31" s="152">
        <v>1</v>
      </c>
      <c r="C31" s="152">
        <v>1.3</v>
      </c>
      <c r="D31" s="152" t="s">
        <v>916</v>
      </c>
      <c r="E31" s="152" t="s">
        <v>941</v>
      </c>
      <c r="F31" s="152">
        <v>5</v>
      </c>
      <c r="G31" s="152" t="s">
        <v>937</v>
      </c>
      <c r="H31" s="152">
        <v>2</v>
      </c>
      <c r="I31" s="152">
        <v>2.6</v>
      </c>
      <c r="J31" s="152" t="s">
        <v>939</v>
      </c>
      <c r="K31" s="153" t="s">
        <v>197</v>
      </c>
      <c r="L31" s="152" t="s">
        <v>196</v>
      </c>
      <c r="M31" s="152">
        <v>0</v>
      </c>
      <c r="N31" s="152">
        <v>25</v>
      </c>
      <c r="O31" s="151" t="s">
        <v>754</v>
      </c>
      <c r="P31" s="152" t="s">
        <v>1195</v>
      </c>
      <c r="Q31" s="152">
        <v>2</v>
      </c>
      <c r="R31" s="152">
        <v>12</v>
      </c>
      <c r="S31" s="154">
        <v>345000</v>
      </c>
    </row>
    <row r="32" spans="1:21" s="161" customFormat="1" ht="25.5">
      <c r="A32" s="151" t="s">
        <v>942</v>
      </c>
      <c r="B32" s="152">
        <v>1</v>
      </c>
      <c r="C32" s="152">
        <v>1.3</v>
      </c>
      <c r="D32" s="152" t="s">
        <v>916</v>
      </c>
      <c r="E32" s="152" t="s">
        <v>941</v>
      </c>
      <c r="F32" s="152">
        <v>5</v>
      </c>
      <c r="G32" s="152" t="s">
        <v>937</v>
      </c>
      <c r="H32" s="152">
        <v>2</v>
      </c>
      <c r="I32" s="152">
        <v>2.6</v>
      </c>
      <c r="J32" s="152" t="s">
        <v>939</v>
      </c>
      <c r="K32" s="153" t="s">
        <v>197</v>
      </c>
      <c r="L32" s="152" t="s">
        <v>196</v>
      </c>
      <c r="M32" s="152">
        <v>0</v>
      </c>
      <c r="N32" s="152">
        <v>25</v>
      </c>
      <c r="O32" s="151" t="s">
        <v>754</v>
      </c>
      <c r="P32" s="152" t="s">
        <v>1196</v>
      </c>
      <c r="Q32" s="152">
        <v>1</v>
      </c>
      <c r="R32" s="152">
        <v>12</v>
      </c>
      <c r="S32" s="154">
        <v>80500</v>
      </c>
    </row>
    <row r="33" spans="1:21" s="161" customFormat="1" ht="25.5">
      <c r="A33" s="151" t="s">
        <v>942</v>
      </c>
      <c r="B33" s="152">
        <v>1</v>
      </c>
      <c r="C33" s="152">
        <v>1.3</v>
      </c>
      <c r="D33" s="152" t="s">
        <v>916</v>
      </c>
      <c r="E33" s="152" t="s">
        <v>941</v>
      </c>
      <c r="F33" s="152">
        <v>5</v>
      </c>
      <c r="G33" s="152" t="s">
        <v>937</v>
      </c>
      <c r="H33" s="152">
        <v>2</v>
      </c>
      <c r="I33" s="152">
        <v>2.6</v>
      </c>
      <c r="J33" s="152" t="s">
        <v>939</v>
      </c>
      <c r="K33" s="153" t="s">
        <v>197</v>
      </c>
      <c r="L33" s="152" t="s">
        <v>196</v>
      </c>
      <c r="M33" s="152">
        <v>0</v>
      </c>
      <c r="N33" s="152">
        <v>25</v>
      </c>
      <c r="O33" s="151" t="s">
        <v>754</v>
      </c>
      <c r="P33" s="152" t="s">
        <v>1197</v>
      </c>
      <c r="Q33" s="152">
        <v>1</v>
      </c>
      <c r="R33" s="152">
        <v>12</v>
      </c>
      <c r="S33" s="154">
        <v>919999.99999999988</v>
      </c>
    </row>
    <row r="34" spans="1:21" s="161" customFormat="1" ht="25.5">
      <c r="A34" s="151" t="s">
        <v>942</v>
      </c>
      <c r="B34" s="152">
        <v>1</v>
      </c>
      <c r="C34" s="152">
        <v>1.3</v>
      </c>
      <c r="D34" s="152" t="s">
        <v>916</v>
      </c>
      <c r="E34" s="152" t="s">
        <v>941</v>
      </c>
      <c r="F34" s="152">
        <v>5</v>
      </c>
      <c r="G34" s="152" t="s">
        <v>937</v>
      </c>
      <c r="H34" s="152">
        <v>2</v>
      </c>
      <c r="I34" s="152">
        <v>2.6</v>
      </c>
      <c r="J34" s="152" t="s">
        <v>939</v>
      </c>
      <c r="K34" s="153" t="s">
        <v>197</v>
      </c>
      <c r="L34" s="152" t="s">
        <v>196</v>
      </c>
      <c r="M34" s="152">
        <v>0</v>
      </c>
      <c r="N34" s="152">
        <v>25</v>
      </c>
      <c r="O34" s="151" t="s">
        <v>754</v>
      </c>
      <c r="P34" s="152" t="s">
        <v>1198</v>
      </c>
      <c r="Q34" s="152">
        <v>1</v>
      </c>
      <c r="R34" s="152">
        <v>12</v>
      </c>
      <c r="S34" s="154">
        <v>34500</v>
      </c>
    </row>
    <row r="35" spans="1:21" s="161" customFormat="1" ht="25.5">
      <c r="A35" s="151" t="s">
        <v>942</v>
      </c>
      <c r="B35" s="152">
        <v>1</v>
      </c>
      <c r="C35" s="152">
        <v>1.3</v>
      </c>
      <c r="D35" s="152" t="s">
        <v>916</v>
      </c>
      <c r="E35" s="152" t="s">
        <v>941</v>
      </c>
      <c r="F35" s="152">
        <v>5</v>
      </c>
      <c r="G35" s="152" t="s">
        <v>937</v>
      </c>
      <c r="H35" s="152">
        <v>2</v>
      </c>
      <c r="I35" s="152">
        <v>2.6</v>
      </c>
      <c r="J35" s="152" t="s">
        <v>939</v>
      </c>
      <c r="K35" s="153" t="s">
        <v>197</v>
      </c>
      <c r="L35" s="152" t="s">
        <v>196</v>
      </c>
      <c r="M35" s="152">
        <v>0</v>
      </c>
      <c r="N35" s="152">
        <v>25</v>
      </c>
      <c r="O35" s="151" t="s">
        <v>754</v>
      </c>
      <c r="P35" s="152" t="s">
        <v>1199</v>
      </c>
      <c r="Q35" s="152">
        <v>1</v>
      </c>
      <c r="R35" s="152">
        <v>12</v>
      </c>
      <c r="S35" s="154">
        <v>402499.99999999994</v>
      </c>
    </row>
    <row r="36" spans="1:21" s="161" customFormat="1" ht="25.5">
      <c r="A36" s="151" t="s">
        <v>942</v>
      </c>
      <c r="B36" s="152">
        <v>1</v>
      </c>
      <c r="C36" s="152">
        <v>1.3</v>
      </c>
      <c r="D36" s="152" t="s">
        <v>916</v>
      </c>
      <c r="E36" s="152" t="s">
        <v>941</v>
      </c>
      <c r="F36" s="152">
        <v>5</v>
      </c>
      <c r="G36" s="152" t="s">
        <v>937</v>
      </c>
      <c r="H36" s="152">
        <v>2</v>
      </c>
      <c r="I36" s="152">
        <v>2.6</v>
      </c>
      <c r="J36" s="152" t="s">
        <v>939</v>
      </c>
      <c r="K36" s="153" t="s">
        <v>197</v>
      </c>
      <c r="L36" s="152" t="s">
        <v>196</v>
      </c>
      <c r="M36" s="152">
        <v>0</v>
      </c>
      <c r="N36" s="152">
        <v>25</v>
      </c>
      <c r="O36" s="151" t="s">
        <v>754</v>
      </c>
      <c r="P36" s="152" t="s">
        <v>1200</v>
      </c>
      <c r="Q36" s="152">
        <v>1</v>
      </c>
      <c r="R36" s="152">
        <v>12</v>
      </c>
      <c r="S36" s="154">
        <v>5750</v>
      </c>
    </row>
    <row r="37" spans="1:21" s="161" customFormat="1" ht="25.5">
      <c r="A37" s="151" t="s">
        <v>942</v>
      </c>
      <c r="B37" s="152">
        <v>1</v>
      </c>
      <c r="C37" s="152">
        <v>1.3</v>
      </c>
      <c r="D37" s="152" t="s">
        <v>916</v>
      </c>
      <c r="E37" s="152" t="s">
        <v>941</v>
      </c>
      <c r="F37" s="152">
        <v>5</v>
      </c>
      <c r="G37" s="152" t="s">
        <v>937</v>
      </c>
      <c r="H37" s="152">
        <v>2</v>
      </c>
      <c r="I37" s="152">
        <v>2.6</v>
      </c>
      <c r="J37" s="152" t="s">
        <v>939</v>
      </c>
      <c r="K37" s="153" t="s">
        <v>197</v>
      </c>
      <c r="L37" s="152" t="s">
        <v>196</v>
      </c>
      <c r="M37" s="152">
        <v>0</v>
      </c>
      <c r="N37" s="152">
        <v>25</v>
      </c>
      <c r="O37" s="151" t="s">
        <v>754</v>
      </c>
      <c r="P37" s="152" t="s">
        <v>1201</v>
      </c>
      <c r="Q37" s="152">
        <v>1</v>
      </c>
      <c r="R37" s="152">
        <v>12</v>
      </c>
      <c r="S37" s="154">
        <f>1380000+154107.001</f>
        <v>1534107.0009999999</v>
      </c>
    </row>
    <row r="38" spans="1:21" s="161" customFormat="1" ht="25.5">
      <c r="A38" s="151" t="s">
        <v>942</v>
      </c>
      <c r="B38" s="152">
        <v>1</v>
      </c>
      <c r="C38" s="152">
        <v>1.3</v>
      </c>
      <c r="D38" s="152" t="s">
        <v>916</v>
      </c>
      <c r="E38" s="152" t="s">
        <v>941</v>
      </c>
      <c r="F38" s="152">
        <v>5</v>
      </c>
      <c r="G38" s="152" t="s">
        <v>937</v>
      </c>
      <c r="H38" s="152">
        <v>2</v>
      </c>
      <c r="I38" s="152">
        <v>2.6</v>
      </c>
      <c r="J38" s="152" t="s">
        <v>939</v>
      </c>
      <c r="K38" s="153" t="s">
        <v>197</v>
      </c>
      <c r="L38" s="152" t="s">
        <v>196</v>
      </c>
      <c r="M38" s="152">
        <v>0</v>
      </c>
      <c r="N38" s="152">
        <v>25</v>
      </c>
      <c r="O38" s="151" t="s">
        <v>754</v>
      </c>
      <c r="P38" s="152" t="s">
        <v>1202</v>
      </c>
      <c r="Q38" s="152">
        <v>1</v>
      </c>
      <c r="R38" s="152">
        <v>12</v>
      </c>
      <c r="S38" s="154">
        <v>459999.99999999994</v>
      </c>
    </row>
    <row r="39" spans="1:21" s="161" customFormat="1" ht="12.75">
      <c r="A39" s="151"/>
      <c r="B39" s="152"/>
      <c r="C39" s="152"/>
      <c r="D39" s="152"/>
      <c r="E39" s="152"/>
      <c r="F39" s="152"/>
      <c r="G39" s="152"/>
      <c r="H39" s="152"/>
      <c r="I39" s="152"/>
      <c r="J39" s="152"/>
      <c r="K39" s="153"/>
      <c r="L39" s="152"/>
      <c r="M39" s="152"/>
      <c r="N39" s="152"/>
      <c r="O39" s="151"/>
      <c r="P39" s="152"/>
      <c r="Q39" s="152"/>
      <c r="R39" s="218" t="s">
        <v>1191</v>
      </c>
      <c r="S39" s="219">
        <f>SUM(S27:S38)</f>
        <v>5199856.2009999994</v>
      </c>
      <c r="T39" s="255"/>
      <c r="U39" s="256"/>
    </row>
    <row r="40" spans="1:21" s="160" customFormat="1" ht="21.75" customHeight="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3"/>
      <c r="L40" s="152"/>
      <c r="M40" s="152"/>
      <c r="N40" s="152"/>
      <c r="O40" s="153"/>
      <c r="P40" s="152"/>
      <c r="Q40" s="152"/>
      <c r="R40" s="152"/>
      <c r="S40" s="154"/>
    </row>
    <row r="41" spans="1:21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6" t="s">
        <v>943</v>
      </c>
      <c r="S41" s="157">
        <f>+S39+S25</f>
        <v>110405906.50100002</v>
      </c>
    </row>
  </sheetData>
  <mergeCells count="9">
    <mergeCell ref="B1:S1"/>
    <mergeCell ref="B2:S2"/>
    <mergeCell ref="B3:S3"/>
    <mergeCell ref="A4:S4"/>
    <mergeCell ref="A5:A6"/>
    <mergeCell ref="B5:E5"/>
    <mergeCell ref="F5:G5"/>
    <mergeCell ref="H5:J5"/>
    <mergeCell ref="K5:L5"/>
  </mergeCells>
  <printOptions horizontalCentered="1"/>
  <pageMargins left="0" right="0.19685039370078741" top="0.39370078740157483" bottom="0.19685039370078741" header="3.937007874015748E-2" footer="3.937007874015748E-2"/>
  <pageSetup paperSize="5" scale="48" orientation="landscape" r:id="rId1"/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2718-3995-461C-BDA0-BAE8AA36CD66}">
  <sheetPr>
    <tabColor rgb="FF6C0000"/>
  </sheetPr>
  <dimension ref="B1:AN96"/>
  <sheetViews>
    <sheetView zoomScale="50" zoomScaleNormal="50" zoomScaleSheetLayoutView="30" workbookViewId="0">
      <pane xSplit="14" ySplit="5" topLeftCell="O9" activePane="bottomRight" state="frozen"/>
      <selection activeCell="O10" sqref="O10"/>
      <selection pane="topRight" activeCell="O10" sqref="O10"/>
      <selection pane="bottomLeft" activeCell="O10" sqref="O10"/>
      <selection pane="bottomRight" activeCell="D6" sqref="D6"/>
    </sheetView>
  </sheetViews>
  <sheetFormatPr baseColWidth="10" defaultColWidth="14.42578125" defaultRowHeight="15" customHeight="1"/>
  <cols>
    <col min="1" max="1" width="3.140625" style="70" customWidth="1"/>
    <col min="2" max="2" width="4.7109375" style="70" customWidth="1"/>
    <col min="3" max="3" width="5" style="70" customWidth="1"/>
    <col min="4" max="4" width="33.7109375" style="113" customWidth="1"/>
    <col min="5" max="5" width="19.85546875" style="70" customWidth="1"/>
    <col min="6" max="6" width="10.28515625" style="70" customWidth="1"/>
    <col min="7" max="7" width="10.7109375" style="70" customWidth="1"/>
    <col min="8" max="8" width="10.85546875" style="70" customWidth="1"/>
    <col min="9" max="10" width="9.140625" style="70" customWidth="1"/>
    <col min="11" max="11" width="10" style="70" customWidth="1"/>
    <col min="12" max="12" width="10.42578125" style="70" customWidth="1"/>
    <col min="13" max="17" width="9.140625" style="70" customWidth="1"/>
    <col min="18" max="18" width="9.140625" style="123" customWidth="1"/>
    <col min="19" max="20" width="17.28515625" style="123" customWidth="1"/>
    <col min="21" max="21" width="17.85546875" style="123" customWidth="1"/>
    <col min="22" max="22" width="20.42578125" style="70" customWidth="1"/>
    <col min="23" max="23" width="11.7109375" style="70" customWidth="1"/>
    <col min="24" max="24" width="11.85546875" style="70" customWidth="1"/>
    <col min="25" max="25" width="9.42578125" style="70" customWidth="1"/>
    <col min="26" max="26" width="10.85546875" style="70" customWidth="1"/>
    <col min="27" max="27" width="9.7109375" style="70" customWidth="1"/>
    <col min="28" max="28" width="11.5703125" style="70" customWidth="1"/>
    <col min="29" max="29" width="11.7109375" style="70" customWidth="1"/>
    <col min="30" max="30" width="11.140625" style="70" customWidth="1"/>
    <col min="31" max="31" width="9.7109375" style="70" customWidth="1"/>
    <col min="32" max="32" width="10.85546875" style="70" customWidth="1"/>
    <col min="33" max="33" width="9.7109375" style="70" customWidth="1"/>
    <col min="34" max="34" width="11.28515625" style="70" customWidth="1"/>
    <col min="35" max="35" width="9.7109375" style="70" customWidth="1"/>
    <col min="36" max="36" width="23.5703125" style="70" customWidth="1"/>
    <col min="37" max="37" width="31.7109375" style="121" customWidth="1"/>
    <col min="38" max="16384" width="14.42578125" style="70"/>
  </cols>
  <sheetData>
    <row r="1" spans="2:40" ht="39.950000000000003" customHeight="1">
      <c r="B1" s="257"/>
      <c r="C1" s="257"/>
      <c r="D1" s="257"/>
      <c r="E1" s="257"/>
      <c r="F1" s="257"/>
      <c r="G1" s="257"/>
      <c r="H1" s="257"/>
      <c r="I1" s="597" t="s">
        <v>1287</v>
      </c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</row>
    <row r="2" spans="2:40" ht="39.75" customHeight="1">
      <c r="B2" s="597" t="s">
        <v>1288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</row>
    <row r="3" spans="2:40" ht="15.75" customHeight="1">
      <c r="B3" s="569" t="s">
        <v>955</v>
      </c>
      <c r="C3" s="569"/>
      <c r="D3" s="569"/>
      <c r="E3" s="569" t="s">
        <v>946</v>
      </c>
      <c r="F3" s="573" t="s">
        <v>863</v>
      </c>
      <c r="G3" s="574"/>
      <c r="H3" s="575"/>
      <c r="I3" s="573" t="s">
        <v>864</v>
      </c>
      <c r="J3" s="574"/>
      <c r="K3" s="574"/>
      <c r="L3" s="575"/>
      <c r="M3" s="579" t="s">
        <v>954</v>
      </c>
      <c r="N3" s="580"/>
      <c r="O3" s="580"/>
      <c r="P3" s="580"/>
      <c r="Q3" s="580"/>
      <c r="R3" s="581"/>
      <c r="S3" s="570" t="s">
        <v>914</v>
      </c>
      <c r="T3" s="570" t="s">
        <v>957</v>
      </c>
      <c r="U3" s="570" t="s">
        <v>958</v>
      </c>
      <c r="V3" s="569" t="s">
        <v>959</v>
      </c>
      <c r="W3" s="569" t="s">
        <v>879</v>
      </c>
      <c r="X3" s="569" t="s">
        <v>960</v>
      </c>
      <c r="Y3" s="569" t="s">
        <v>961</v>
      </c>
      <c r="Z3" s="569" t="s">
        <v>929</v>
      </c>
      <c r="AA3" s="569" t="s">
        <v>962</v>
      </c>
      <c r="AB3" s="569"/>
      <c r="AC3" s="569"/>
      <c r="AD3" s="569"/>
      <c r="AE3" s="569"/>
      <c r="AF3" s="569"/>
      <c r="AG3" s="569"/>
      <c r="AH3" s="569"/>
      <c r="AI3" s="569"/>
      <c r="AJ3" s="569" t="s">
        <v>963</v>
      </c>
      <c r="AK3" s="569" t="s">
        <v>964</v>
      </c>
    </row>
    <row r="4" spans="2:40" ht="15.75">
      <c r="B4" s="569"/>
      <c r="C4" s="569"/>
      <c r="D4" s="569"/>
      <c r="E4" s="569"/>
      <c r="F4" s="576"/>
      <c r="G4" s="577"/>
      <c r="H4" s="578"/>
      <c r="I4" s="576"/>
      <c r="J4" s="577"/>
      <c r="K4" s="577"/>
      <c r="L4" s="578"/>
      <c r="M4" s="582"/>
      <c r="N4" s="583"/>
      <c r="O4" s="583"/>
      <c r="P4" s="583"/>
      <c r="Q4" s="583"/>
      <c r="R4" s="584"/>
      <c r="S4" s="585"/>
      <c r="T4" s="571"/>
      <c r="U4" s="571"/>
      <c r="V4" s="569"/>
      <c r="W4" s="569"/>
      <c r="X4" s="569"/>
      <c r="Y4" s="569"/>
      <c r="Z4" s="569"/>
      <c r="AA4" s="569" t="s">
        <v>865</v>
      </c>
      <c r="AB4" s="569"/>
      <c r="AC4" s="569" t="s">
        <v>866</v>
      </c>
      <c r="AD4" s="569"/>
      <c r="AE4" s="569" t="s">
        <v>867</v>
      </c>
      <c r="AF4" s="569"/>
      <c r="AG4" s="569" t="s">
        <v>868</v>
      </c>
      <c r="AH4" s="569"/>
      <c r="AI4" s="569"/>
      <c r="AJ4" s="569"/>
      <c r="AK4" s="569"/>
    </row>
    <row r="5" spans="2:40" ht="25.5">
      <c r="B5" s="569"/>
      <c r="C5" s="569"/>
      <c r="D5" s="569"/>
      <c r="E5" s="569"/>
      <c r="F5" s="71" t="s">
        <v>947</v>
      </c>
      <c r="G5" s="71" t="s">
        <v>948</v>
      </c>
      <c r="H5" s="175" t="s">
        <v>949</v>
      </c>
      <c r="I5" s="71" t="s">
        <v>950</v>
      </c>
      <c r="J5" s="71" t="s">
        <v>951</v>
      </c>
      <c r="K5" s="71" t="s">
        <v>952</v>
      </c>
      <c r="L5" s="71" t="s">
        <v>953</v>
      </c>
      <c r="M5" s="72">
        <v>2000</v>
      </c>
      <c r="N5" s="72">
        <v>3000</v>
      </c>
      <c r="O5" s="72">
        <v>4000</v>
      </c>
      <c r="P5" s="72">
        <v>5000</v>
      </c>
      <c r="Q5" s="72">
        <v>6000</v>
      </c>
      <c r="R5" s="73" t="s">
        <v>184</v>
      </c>
      <c r="S5" s="586"/>
      <c r="T5" s="572"/>
      <c r="U5" s="572"/>
      <c r="V5" s="569"/>
      <c r="W5" s="569"/>
      <c r="X5" s="569"/>
      <c r="Y5" s="569"/>
      <c r="Z5" s="569"/>
      <c r="AA5" s="74" t="s">
        <v>869</v>
      </c>
      <c r="AB5" s="74" t="s">
        <v>870</v>
      </c>
      <c r="AC5" s="74" t="s">
        <v>869</v>
      </c>
      <c r="AD5" s="74" t="s">
        <v>870</v>
      </c>
      <c r="AE5" s="74" t="s">
        <v>869</v>
      </c>
      <c r="AF5" s="74" t="s">
        <v>870</v>
      </c>
      <c r="AG5" s="74" t="s">
        <v>869</v>
      </c>
      <c r="AH5" s="74" t="s">
        <v>870</v>
      </c>
      <c r="AI5" s="74" t="s">
        <v>184</v>
      </c>
      <c r="AJ5" s="569"/>
      <c r="AK5" s="569"/>
    </row>
    <row r="6" spans="2:40" ht="229.5" customHeight="1">
      <c r="B6" s="75" t="s">
        <v>928</v>
      </c>
      <c r="C6" s="76"/>
      <c r="D6" s="182" t="s">
        <v>996</v>
      </c>
      <c r="E6" s="182" t="s">
        <v>1052</v>
      </c>
      <c r="F6" s="136">
        <v>10</v>
      </c>
      <c r="G6" s="136">
        <v>10.199999999999999</v>
      </c>
      <c r="H6" s="136" t="s">
        <v>1053</v>
      </c>
      <c r="I6" s="136">
        <v>1</v>
      </c>
      <c r="J6" s="136">
        <v>1.1000000000000001</v>
      </c>
      <c r="K6" s="136" t="s">
        <v>915</v>
      </c>
      <c r="L6" s="136" t="s">
        <v>922</v>
      </c>
      <c r="M6" s="220">
        <f>+M7</f>
        <v>4355749.2</v>
      </c>
      <c r="N6" s="220">
        <f t="shared" ref="N6:P6" si="0">+N7</f>
        <v>5735011.0009999992</v>
      </c>
      <c r="O6" s="220">
        <f t="shared" si="0"/>
        <v>96605492.400000006</v>
      </c>
      <c r="P6" s="220">
        <f t="shared" si="0"/>
        <v>0</v>
      </c>
      <c r="Q6" s="220">
        <f>+Q7</f>
        <v>3709653.9</v>
      </c>
      <c r="R6" s="221">
        <f>SUM(M6:Q6)</f>
        <v>110405906.50100002</v>
      </c>
      <c r="S6" s="222" t="s">
        <v>908</v>
      </c>
      <c r="T6" s="184" t="s">
        <v>1059</v>
      </c>
      <c r="U6" s="184" t="s">
        <v>1218</v>
      </c>
      <c r="V6" s="184" t="s">
        <v>1213</v>
      </c>
      <c r="W6" s="176" t="s">
        <v>965</v>
      </c>
      <c r="X6" s="138" t="s">
        <v>909</v>
      </c>
      <c r="Y6" s="137">
        <v>0.8</v>
      </c>
      <c r="Z6" s="138" t="s">
        <v>968</v>
      </c>
      <c r="AA6" s="223">
        <v>0</v>
      </c>
      <c r="AB6" s="224">
        <v>0</v>
      </c>
      <c r="AC6" s="223">
        <v>0</v>
      </c>
      <c r="AD6" s="225">
        <v>0</v>
      </c>
      <c r="AE6" s="223">
        <v>0</v>
      </c>
      <c r="AF6" s="224">
        <v>0</v>
      </c>
      <c r="AG6" s="223">
        <v>1</v>
      </c>
      <c r="AH6" s="223">
        <v>0</v>
      </c>
      <c r="AI6" s="224">
        <v>0</v>
      </c>
      <c r="AJ6" s="224" t="s">
        <v>913</v>
      </c>
      <c r="AK6" s="226" t="s">
        <v>1081</v>
      </c>
    </row>
    <row r="7" spans="2:40" ht="262.5" customHeight="1">
      <c r="B7" s="77" t="s">
        <v>956</v>
      </c>
      <c r="C7" s="78"/>
      <c r="D7" s="182" t="s">
        <v>1054</v>
      </c>
      <c r="E7" s="182" t="s">
        <v>1052</v>
      </c>
      <c r="F7" s="136">
        <v>10</v>
      </c>
      <c r="G7" s="136">
        <v>10.199999999999999</v>
      </c>
      <c r="H7" s="136" t="s">
        <v>1053</v>
      </c>
      <c r="I7" s="136">
        <v>1</v>
      </c>
      <c r="J7" s="136">
        <v>1.1000000000000001</v>
      </c>
      <c r="K7" s="136" t="s">
        <v>915</v>
      </c>
      <c r="L7" s="136" t="s">
        <v>922</v>
      </c>
      <c r="M7" s="220">
        <f>+SUM(M8:M19)</f>
        <v>4355749.2</v>
      </c>
      <c r="N7" s="220">
        <f t="shared" ref="N7:Q7" si="1">+SUM(N8:N19)</f>
        <v>5735011.0009999992</v>
      </c>
      <c r="O7" s="220">
        <f t="shared" si="1"/>
        <v>96605492.400000006</v>
      </c>
      <c r="P7" s="220">
        <f t="shared" si="1"/>
        <v>0</v>
      </c>
      <c r="Q7" s="220">
        <f t="shared" si="1"/>
        <v>3709653.9</v>
      </c>
      <c r="R7" s="221">
        <f>SUM(M7:Q7)</f>
        <v>110405906.50100002</v>
      </c>
      <c r="S7" s="222" t="s">
        <v>908</v>
      </c>
      <c r="T7" s="184" t="s">
        <v>1203</v>
      </c>
      <c r="U7" s="184" t="s">
        <v>1204</v>
      </c>
      <c r="V7" s="184" t="s">
        <v>1205</v>
      </c>
      <c r="W7" s="176" t="s">
        <v>965</v>
      </c>
      <c r="X7" s="138" t="str">
        <f>+X6</f>
        <v>Anual</v>
      </c>
      <c r="Y7" s="137">
        <v>0.8</v>
      </c>
      <c r="Z7" s="138" t="s">
        <v>912</v>
      </c>
      <c r="AA7" s="223">
        <v>0</v>
      </c>
      <c r="AB7" s="224">
        <v>0</v>
      </c>
      <c r="AC7" s="223">
        <v>0</v>
      </c>
      <c r="AD7" s="225">
        <v>0</v>
      </c>
      <c r="AE7" s="223">
        <v>0</v>
      </c>
      <c r="AF7" s="224">
        <v>0</v>
      </c>
      <c r="AG7" s="223">
        <v>1</v>
      </c>
      <c r="AH7" s="223">
        <v>0</v>
      </c>
      <c r="AI7" s="224">
        <v>0</v>
      </c>
      <c r="AJ7" s="224" t="s">
        <v>913</v>
      </c>
      <c r="AK7" s="227" t="s">
        <v>1082</v>
      </c>
      <c r="AN7" s="79"/>
    </row>
    <row r="8" spans="2:40" ht="262.5" customHeight="1">
      <c r="B8" s="587" t="s">
        <v>906</v>
      </c>
      <c r="C8" s="185">
        <v>1</v>
      </c>
      <c r="D8" s="203" t="s">
        <v>1056</v>
      </c>
      <c r="E8" s="209" t="s">
        <v>1069</v>
      </c>
      <c r="F8" s="204">
        <v>10</v>
      </c>
      <c r="G8" s="204">
        <v>10.199999999999999</v>
      </c>
      <c r="H8" s="204" t="s">
        <v>1053</v>
      </c>
      <c r="I8" s="204">
        <v>1</v>
      </c>
      <c r="J8" s="204">
        <v>1.1000000000000001</v>
      </c>
      <c r="K8" s="204" t="s">
        <v>915</v>
      </c>
      <c r="L8" s="204" t="s">
        <v>922</v>
      </c>
      <c r="M8" s="228">
        <v>0</v>
      </c>
      <c r="N8" s="228">
        <v>0</v>
      </c>
      <c r="O8" s="228">
        <v>46826332.5</v>
      </c>
      <c r="P8" s="228">
        <v>0</v>
      </c>
      <c r="Q8" s="228">
        <v>0</v>
      </c>
      <c r="R8" s="229">
        <f>SUM(M8:Q8)</f>
        <v>46826332.5</v>
      </c>
      <c r="S8" s="230" t="s">
        <v>908</v>
      </c>
      <c r="T8" s="205" t="s">
        <v>1207</v>
      </c>
      <c r="U8" s="210" t="s">
        <v>1211</v>
      </c>
      <c r="V8" s="205" t="s">
        <v>1208</v>
      </c>
      <c r="W8" s="206" t="s">
        <v>965</v>
      </c>
      <c r="X8" s="207" t="s">
        <v>927</v>
      </c>
      <c r="Y8" s="208">
        <v>0.8</v>
      </c>
      <c r="Z8" s="207" t="s">
        <v>968</v>
      </c>
      <c r="AA8" s="231">
        <v>0</v>
      </c>
      <c r="AB8" s="232">
        <v>0</v>
      </c>
      <c r="AC8" s="231">
        <v>0.4</v>
      </c>
      <c r="AD8" s="233">
        <v>0</v>
      </c>
      <c r="AE8" s="231">
        <v>0</v>
      </c>
      <c r="AF8" s="232">
        <v>0</v>
      </c>
      <c r="AG8" s="231">
        <v>1</v>
      </c>
      <c r="AH8" s="231">
        <v>0</v>
      </c>
      <c r="AI8" s="232">
        <v>0</v>
      </c>
      <c r="AJ8" s="232" t="s">
        <v>913</v>
      </c>
      <c r="AK8" s="234" t="s">
        <v>1083</v>
      </c>
      <c r="AL8" s="235"/>
    </row>
    <row r="9" spans="2:40" ht="339" customHeight="1">
      <c r="B9" s="588"/>
      <c r="C9" s="185">
        <v>2</v>
      </c>
      <c r="D9" s="183" t="s">
        <v>1057</v>
      </c>
      <c r="E9" s="209" t="s">
        <v>1070</v>
      </c>
      <c r="F9" s="204">
        <v>10</v>
      </c>
      <c r="G9" s="204">
        <v>10.199999999999999</v>
      </c>
      <c r="H9" s="204" t="s">
        <v>1053</v>
      </c>
      <c r="I9" s="204">
        <v>1</v>
      </c>
      <c r="J9" s="204">
        <v>1.1000000000000001</v>
      </c>
      <c r="K9" s="204" t="s">
        <v>915</v>
      </c>
      <c r="L9" s="204" t="s">
        <v>922</v>
      </c>
      <c r="M9" s="236">
        <v>0</v>
      </c>
      <c r="N9" s="236">
        <v>0</v>
      </c>
      <c r="O9" s="237">
        <v>0</v>
      </c>
      <c r="P9" s="237">
        <v>0</v>
      </c>
      <c r="Q9" s="237">
        <v>3709653.9</v>
      </c>
      <c r="R9" s="238">
        <f>+M9+N9+O9+P9+Q9</f>
        <v>3709653.9</v>
      </c>
      <c r="S9" s="239" t="s">
        <v>908</v>
      </c>
      <c r="T9" s="179" t="s">
        <v>1061</v>
      </c>
      <c r="U9" s="210" t="s">
        <v>1219</v>
      </c>
      <c r="V9" s="179" t="s">
        <v>1060</v>
      </c>
      <c r="W9" s="240" t="s">
        <v>965</v>
      </c>
      <c r="X9" s="141" t="s">
        <v>927</v>
      </c>
      <c r="Y9" s="140">
        <v>0.8</v>
      </c>
      <c r="Z9" s="141" t="s">
        <v>968</v>
      </c>
      <c r="AA9" s="231">
        <v>0</v>
      </c>
      <c r="AB9" s="232">
        <v>0</v>
      </c>
      <c r="AC9" s="231">
        <v>0.4</v>
      </c>
      <c r="AD9" s="233">
        <v>0</v>
      </c>
      <c r="AE9" s="231">
        <v>0</v>
      </c>
      <c r="AF9" s="232">
        <v>0</v>
      </c>
      <c r="AG9" s="231">
        <v>1</v>
      </c>
      <c r="AH9" s="231">
        <v>0</v>
      </c>
      <c r="AI9" s="232">
        <v>0</v>
      </c>
      <c r="AJ9" s="143" t="s">
        <v>913</v>
      </c>
      <c r="AK9" s="234" t="s">
        <v>1084</v>
      </c>
    </row>
    <row r="10" spans="2:40" ht="242.25" customHeight="1">
      <c r="B10" s="588"/>
      <c r="C10" s="78">
        <v>3</v>
      </c>
      <c r="D10" s="183" t="s">
        <v>1058</v>
      </c>
      <c r="E10" s="209" t="s">
        <v>1070</v>
      </c>
      <c r="F10" s="204">
        <v>10</v>
      </c>
      <c r="G10" s="204">
        <v>10.199999999999999</v>
      </c>
      <c r="H10" s="204" t="s">
        <v>1053</v>
      </c>
      <c r="I10" s="204">
        <v>1</v>
      </c>
      <c r="J10" s="204">
        <v>1.1000000000000001</v>
      </c>
      <c r="K10" s="204" t="s">
        <v>915</v>
      </c>
      <c r="L10" s="204" t="s">
        <v>922</v>
      </c>
      <c r="M10" s="236">
        <v>0</v>
      </c>
      <c r="N10" s="236">
        <v>0</v>
      </c>
      <c r="O10" s="237">
        <f>12232805.3</f>
        <v>12232805.300000001</v>
      </c>
      <c r="P10" s="237">
        <v>0</v>
      </c>
      <c r="Q10" s="237">
        <v>0</v>
      </c>
      <c r="R10" s="238">
        <f>+M10+N10+O10+P10+Q10</f>
        <v>12232805.300000001</v>
      </c>
      <c r="S10" s="239" t="s">
        <v>908</v>
      </c>
      <c r="T10" s="186" t="s">
        <v>1214</v>
      </c>
      <c r="U10" s="135" t="s">
        <v>1215</v>
      </c>
      <c r="V10" s="144" t="s">
        <v>1062</v>
      </c>
      <c r="W10" s="240" t="s">
        <v>965</v>
      </c>
      <c r="X10" s="141" t="s">
        <v>927</v>
      </c>
      <c r="Y10" s="140">
        <v>0.8</v>
      </c>
      <c r="Z10" s="142" t="s">
        <v>968</v>
      </c>
      <c r="AA10" s="231">
        <v>0</v>
      </c>
      <c r="AB10" s="232">
        <v>0</v>
      </c>
      <c r="AC10" s="231">
        <v>0.4</v>
      </c>
      <c r="AD10" s="233">
        <v>0</v>
      </c>
      <c r="AE10" s="231">
        <v>0</v>
      </c>
      <c r="AF10" s="232">
        <v>0</v>
      </c>
      <c r="AG10" s="231">
        <v>1</v>
      </c>
      <c r="AH10" s="231">
        <v>0</v>
      </c>
      <c r="AI10" s="232">
        <v>0</v>
      </c>
      <c r="AJ10" s="143" t="s">
        <v>913</v>
      </c>
      <c r="AK10" s="179" t="s">
        <v>1085</v>
      </c>
    </row>
    <row r="11" spans="2:40" ht="242.25" customHeight="1">
      <c r="B11" s="589"/>
      <c r="C11" s="78">
        <v>4</v>
      </c>
      <c r="D11" s="183" t="s">
        <v>1008</v>
      </c>
      <c r="E11" s="209" t="s">
        <v>1071</v>
      </c>
      <c r="F11" s="204">
        <v>10</v>
      </c>
      <c r="G11" s="204">
        <v>10.199999999999999</v>
      </c>
      <c r="H11" s="204" t="s">
        <v>1053</v>
      </c>
      <c r="I11" s="204">
        <v>1</v>
      </c>
      <c r="J11" s="204">
        <v>1.1000000000000001</v>
      </c>
      <c r="K11" s="204" t="s">
        <v>915</v>
      </c>
      <c r="L11" s="204" t="s">
        <v>922</v>
      </c>
      <c r="M11" s="236">
        <v>1150000</v>
      </c>
      <c r="N11" s="236">
        <v>3740904</v>
      </c>
      <c r="O11" s="237">
        <v>0</v>
      </c>
      <c r="P11" s="237">
        <v>0</v>
      </c>
      <c r="Q11" s="237">
        <v>0</v>
      </c>
      <c r="R11" s="238">
        <f>+M11+N11+O11+P11+Q11</f>
        <v>4890904</v>
      </c>
      <c r="S11" s="239" t="s">
        <v>908</v>
      </c>
      <c r="T11" s="186" t="s">
        <v>1063</v>
      </c>
      <c r="U11" s="135" t="s">
        <v>1220</v>
      </c>
      <c r="V11" s="144" t="s">
        <v>1064</v>
      </c>
      <c r="W11" s="240" t="s">
        <v>965</v>
      </c>
      <c r="X11" s="141" t="s">
        <v>927</v>
      </c>
      <c r="Y11" s="140">
        <v>0.8</v>
      </c>
      <c r="Z11" s="142" t="s">
        <v>968</v>
      </c>
      <c r="AA11" s="231">
        <v>0</v>
      </c>
      <c r="AB11" s="232">
        <v>0</v>
      </c>
      <c r="AC11" s="231">
        <v>0.4</v>
      </c>
      <c r="AD11" s="233">
        <v>0</v>
      </c>
      <c r="AE11" s="231">
        <v>0</v>
      </c>
      <c r="AF11" s="232">
        <v>0</v>
      </c>
      <c r="AG11" s="231">
        <v>1</v>
      </c>
      <c r="AH11" s="231">
        <v>0</v>
      </c>
      <c r="AI11" s="232">
        <v>0</v>
      </c>
      <c r="AJ11" s="143" t="s">
        <v>913</v>
      </c>
      <c r="AK11" s="179" t="s">
        <v>1086</v>
      </c>
    </row>
    <row r="12" spans="2:40" ht="260.25" customHeight="1">
      <c r="B12" s="75"/>
      <c r="C12" s="590">
        <v>1.1000000000000001</v>
      </c>
      <c r="D12" s="592" t="s">
        <v>1065</v>
      </c>
      <c r="E12" s="188" t="s">
        <v>1072</v>
      </c>
      <c r="F12" s="139">
        <v>10</v>
      </c>
      <c r="G12" s="139">
        <v>10.199999999999999</v>
      </c>
      <c r="H12" s="139" t="s">
        <v>1053</v>
      </c>
      <c r="I12" s="139">
        <v>1</v>
      </c>
      <c r="J12" s="139">
        <v>1.1000000000000001</v>
      </c>
      <c r="K12" s="139" t="s">
        <v>915</v>
      </c>
      <c r="L12" s="139" t="s">
        <v>922</v>
      </c>
      <c r="M12" s="241">
        <v>457964.1714285714</v>
      </c>
      <c r="N12" s="241">
        <v>284872.42871428572</v>
      </c>
      <c r="O12" s="242">
        <v>0</v>
      </c>
      <c r="P12" s="242">
        <v>0</v>
      </c>
      <c r="Q12" s="242">
        <v>0</v>
      </c>
      <c r="R12" s="243">
        <f t="shared" ref="R12:R19" si="2">+M12+N12+O12+P12+Q12</f>
        <v>742836.60014285706</v>
      </c>
      <c r="S12" s="244" t="s">
        <v>908</v>
      </c>
      <c r="T12" s="145" t="s">
        <v>1222</v>
      </c>
      <c r="U12" s="145" t="s">
        <v>1216</v>
      </c>
      <c r="V12" s="145" t="s">
        <v>1221</v>
      </c>
      <c r="W12" s="211" t="s">
        <v>966</v>
      </c>
      <c r="X12" s="147" t="s">
        <v>911</v>
      </c>
      <c r="Y12" s="137">
        <v>0.8</v>
      </c>
      <c r="Z12" s="147" t="s">
        <v>967</v>
      </c>
      <c r="AA12" s="225">
        <v>0.1</v>
      </c>
      <c r="AB12" s="225">
        <v>0</v>
      </c>
      <c r="AC12" s="225">
        <v>0.4</v>
      </c>
      <c r="AD12" s="225">
        <v>0</v>
      </c>
      <c r="AE12" s="225">
        <v>0.7</v>
      </c>
      <c r="AF12" s="225">
        <v>0</v>
      </c>
      <c r="AG12" s="245">
        <v>1</v>
      </c>
      <c r="AH12" s="225">
        <v>0</v>
      </c>
      <c r="AI12" s="225">
        <v>0</v>
      </c>
      <c r="AJ12" s="146" t="s">
        <v>913</v>
      </c>
      <c r="AK12" s="592" t="s">
        <v>969</v>
      </c>
    </row>
    <row r="13" spans="2:40" ht="260.25" customHeight="1">
      <c r="B13" s="594" t="s">
        <v>907</v>
      </c>
      <c r="C13" s="591"/>
      <c r="D13" s="593"/>
      <c r="E13" s="188" t="s">
        <v>1073</v>
      </c>
      <c r="F13" s="139">
        <v>10</v>
      </c>
      <c r="G13" s="139">
        <v>10.199999999999999</v>
      </c>
      <c r="H13" s="139" t="s">
        <v>1053</v>
      </c>
      <c r="I13" s="139">
        <v>1</v>
      </c>
      <c r="J13" s="139">
        <v>1.1000000000000001</v>
      </c>
      <c r="K13" s="139" t="s">
        <v>915</v>
      </c>
      <c r="L13" s="139" t="s">
        <v>922</v>
      </c>
      <c r="M13" s="241">
        <v>457964.1714285714</v>
      </c>
      <c r="N13" s="241">
        <v>284872.42871428572</v>
      </c>
      <c r="O13" s="242">
        <v>0</v>
      </c>
      <c r="P13" s="242">
        <v>0</v>
      </c>
      <c r="Q13" s="242">
        <v>0</v>
      </c>
      <c r="R13" s="243">
        <f t="shared" si="2"/>
        <v>742836.60014285706</v>
      </c>
      <c r="S13" s="244" t="s">
        <v>908</v>
      </c>
      <c r="T13" s="145" t="s">
        <v>1165</v>
      </c>
      <c r="U13" s="145" t="s">
        <v>1223</v>
      </c>
      <c r="V13" s="145" t="s">
        <v>1166</v>
      </c>
      <c r="W13" s="211" t="s">
        <v>1067</v>
      </c>
      <c r="X13" s="147" t="s">
        <v>911</v>
      </c>
      <c r="Y13" s="137">
        <v>0.8</v>
      </c>
      <c r="Z13" s="147" t="s">
        <v>912</v>
      </c>
      <c r="AA13" s="225">
        <v>0.1</v>
      </c>
      <c r="AB13" s="225">
        <v>0</v>
      </c>
      <c r="AC13" s="225">
        <v>0.4</v>
      </c>
      <c r="AD13" s="225">
        <v>0</v>
      </c>
      <c r="AE13" s="225">
        <v>0.7</v>
      </c>
      <c r="AF13" s="225">
        <v>0</v>
      </c>
      <c r="AG13" s="245">
        <v>1</v>
      </c>
      <c r="AH13" s="225">
        <v>0</v>
      </c>
      <c r="AI13" s="225">
        <v>0</v>
      </c>
      <c r="AJ13" s="146" t="s">
        <v>913</v>
      </c>
      <c r="AK13" s="593"/>
    </row>
    <row r="14" spans="2:40" ht="260.25" customHeight="1">
      <c r="B14" s="594"/>
      <c r="C14" s="590">
        <v>2.1</v>
      </c>
      <c r="D14" s="592" t="s">
        <v>1066</v>
      </c>
      <c r="E14" s="188" t="s">
        <v>1074</v>
      </c>
      <c r="F14" s="139">
        <v>10</v>
      </c>
      <c r="G14" s="139">
        <v>10.199999999999999</v>
      </c>
      <c r="H14" s="139" t="s">
        <v>1053</v>
      </c>
      <c r="I14" s="139">
        <v>1</v>
      </c>
      <c r="J14" s="139">
        <v>1.1000000000000001</v>
      </c>
      <c r="K14" s="139" t="s">
        <v>915</v>
      </c>
      <c r="L14" s="139" t="s">
        <v>922</v>
      </c>
      <c r="M14" s="241">
        <v>457964.1714285714</v>
      </c>
      <c r="N14" s="241">
        <v>284872.42871428572</v>
      </c>
      <c r="O14" s="242">
        <v>0</v>
      </c>
      <c r="P14" s="242">
        <v>0</v>
      </c>
      <c r="Q14" s="242">
        <v>0</v>
      </c>
      <c r="R14" s="243">
        <f t="shared" si="2"/>
        <v>742836.60014285706</v>
      </c>
      <c r="S14" s="244" t="s">
        <v>908</v>
      </c>
      <c r="T14" s="145" t="s">
        <v>1039</v>
      </c>
      <c r="U14" s="145" t="s">
        <v>1217</v>
      </c>
      <c r="V14" s="145" t="s">
        <v>1170</v>
      </c>
      <c r="W14" s="211" t="s">
        <v>966</v>
      </c>
      <c r="X14" s="147" t="s">
        <v>911</v>
      </c>
      <c r="Y14" s="137">
        <v>0.8</v>
      </c>
      <c r="Z14" s="147" t="s">
        <v>967</v>
      </c>
      <c r="AA14" s="225">
        <v>0.1</v>
      </c>
      <c r="AB14" s="225">
        <v>0</v>
      </c>
      <c r="AC14" s="225">
        <v>0.4</v>
      </c>
      <c r="AD14" s="225">
        <v>0</v>
      </c>
      <c r="AE14" s="225">
        <v>0.7</v>
      </c>
      <c r="AF14" s="225">
        <v>0</v>
      </c>
      <c r="AG14" s="245">
        <v>1</v>
      </c>
      <c r="AH14" s="225">
        <v>0</v>
      </c>
      <c r="AI14" s="225">
        <v>0</v>
      </c>
      <c r="AJ14" s="146" t="s">
        <v>913</v>
      </c>
      <c r="AK14" s="592" t="s">
        <v>969</v>
      </c>
    </row>
    <row r="15" spans="2:40" ht="260.25" customHeight="1">
      <c r="B15" s="594"/>
      <c r="C15" s="591"/>
      <c r="D15" s="593"/>
      <c r="E15" s="188" t="s">
        <v>1074</v>
      </c>
      <c r="F15" s="139">
        <v>10</v>
      </c>
      <c r="G15" s="139">
        <v>10.199999999999999</v>
      </c>
      <c r="H15" s="139" t="s">
        <v>1053</v>
      </c>
      <c r="I15" s="139">
        <v>1</v>
      </c>
      <c r="J15" s="139">
        <v>1.1000000000000001</v>
      </c>
      <c r="K15" s="139" t="s">
        <v>915</v>
      </c>
      <c r="L15" s="139" t="s">
        <v>922</v>
      </c>
      <c r="M15" s="241">
        <v>457964.1714285714</v>
      </c>
      <c r="N15" s="241">
        <v>284872.42871428572</v>
      </c>
      <c r="O15" s="242">
        <v>0</v>
      </c>
      <c r="P15" s="242">
        <v>0</v>
      </c>
      <c r="Q15" s="242">
        <v>0</v>
      </c>
      <c r="R15" s="243">
        <f t="shared" si="2"/>
        <v>742836.60014285706</v>
      </c>
      <c r="S15" s="244" t="s">
        <v>908</v>
      </c>
      <c r="T15" s="145" t="s">
        <v>1206</v>
      </c>
      <c r="U15" s="145" t="s">
        <v>1224</v>
      </c>
      <c r="V15" s="145" t="s">
        <v>1068</v>
      </c>
      <c r="W15" s="211" t="s">
        <v>1067</v>
      </c>
      <c r="X15" s="147" t="s">
        <v>911</v>
      </c>
      <c r="Y15" s="137">
        <v>0.8</v>
      </c>
      <c r="Z15" s="147" t="s">
        <v>912</v>
      </c>
      <c r="AA15" s="225">
        <v>0.1</v>
      </c>
      <c r="AB15" s="225">
        <v>0</v>
      </c>
      <c r="AC15" s="225">
        <v>0.4</v>
      </c>
      <c r="AD15" s="225">
        <v>0</v>
      </c>
      <c r="AE15" s="225">
        <v>0.7</v>
      </c>
      <c r="AF15" s="225">
        <v>0</v>
      </c>
      <c r="AG15" s="245">
        <v>1</v>
      </c>
      <c r="AH15" s="225">
        <v>0</v>
      </c>
      <c r="AI15" s="225">
        <v>0</v>
      </c>
      <c r="AJ15" s="146" t="s">
        <v>913</v>
      </c>
      <c r="AK15" s="593"/>
    </row>
    <row r="16" spans="2:40" ht="267" customHeight="1">
      <c r="B16" s="594"/>
      <c r="C16" s="595">
        <v>3.1</v>
      </c>
      <c r="D16" s="592" t="s">
        <v>1075</v>
      </c>
      <c r="E16" s="188" t="s">
        <v>1052</v>
      </c>
      <c r="F16" s="139">
        <v>10</v>
      </c>
      <c r="G16" s="139">
        <v>10.199999999999999</v>
      </c>
      <c r="H16" s="139" t="s">
        <v>1053</v>
      </c>
      <c r="I16" s="139">
        <v>1</v>
      </c>
      <c r="J16" s="139">
        <v>1.1000000000000001</v>
      </c>
      <c r="K16" s="139" t="s">
        <v>915</v>
      </c>
      <c r="L16" s="139" t="s">
        <v>922</v>
      </c>
      <c r="M16" s="241">
        <v>457964.1714285714</v>
      </c>
      <c r="N16" s="241">
        <v>284872.42871428572</v>
      </c>
      <c r="O16" s="242">
        <v>0</v>
      </c>
      <c r="P16" s="242">
        <v>0</v>
      </c>
      <c r="Q16" s="242">
        <v>0</v>
      </c>
      <c r="R16" s="243">
        <f t="shared" si="2"/>
        <v>742836.60014285706</v>
      </c>
      <c r="S16" s="244" t="s">
        <v>908</v>
      </c>
      <c r="T16" s="145" t="s">
        <v>1254</v>
      </c>
      <c r="U16" s="145" t="s">
        <v>1263</v>
      </c>
      <c r="V16" s="145" t="s">
        <v>1262</v>
      </c>
      <c r="W16" s="211" t="s">
        <v>966</v>
      </c>
      <c r="X16" s="147" t="s">
        <v>911</v>
      </c>
      <c r="Y16" s="137">
        <v>0.8</v>
      </c>
      <c r="Z16" s="147" t="s">
        <v>967</v>
      </c>
      <c r="AA16" s="225">
        <v>0.1</v>
      </c>
      <c r="AB16" s="225">
        <v>0</v>
      </c>
      <c r="AC16" s="225">
        <v>0.4</v>
      </c>
      <c r="AD16" s="225">
        <v>0</v>
      </c>
      <c r="AE16" s="225">
        <v>0.7</v>
      </c>
      <c r="AF16" s="225">
        <v>0</v>
      </c>
      <c r="AG16" s="245">
        <v>1</v>
      </c>
      <c r="AH16" s="225">
        <v>0</v>
      </c>
      <c r="AI16" s="225">
        <v>0</v>
      </c>
      <c r="AJ16" s="146" t="s">
        <v>913</v>
      </c>
      <c r="AK16" s="592" t="s">
        <v>969</v>
      </c>
    </row>
    <row r="17" spans="2:37" ht="276" customHeight="1">
      <c r="B17" s="594"/>
      <c r="C17" s="596"/>
      <c r="D17" s="593"/>
      <c r="E17" s="188" t="s">
        <v>1052</v>
      </c>
      <c r="F17" s="139">
        <v>10</v>
      </c>
      <c r="G17" s="139">
        <v>10.199999999999999</v>
      </c>
      <c r="H17" s="139" t="s">
        <v>1053</v>
      </c>
      <c r="I17" s="139">
        <v>1</v>
      </c>
      <c r="J17" s="139">
        <v>1.1000000000000001</v>
      </c>
      <c r="K17" s="139" t="s">
        <v>915</v>
      </c>
      <c r="L17" s="139" t="s">
        <v>922</v>
      </c>
      <c r="M17" s="241">
        <v>0</v>
      </c>
      <c r="N17" s="241">
        <v>0</v>
      </c>
      <c r="O17" s="242">
        <v>37546354.600000001</v>
      </c>
      <c r="P17" s="242">
        <v>0</v>
      </c>
      <c r="Q17" s="242">
        <v>0</v>
      </c>
      <c r="R17" s="243">
        <f t="shared" si="2"/>
        <v>37546354.600000001</v>
      </c>
      <c r="S17" s="244" t="s">
        <v>908</v>
      </c>
      <c r="T17" s="145" t="s">
        <v>1257</v>
      </c>
      <c r="U17" s="145" t="s">
        <v>1264</v>
      </c>
      <c r="V17" s="145" t="s">
        <v>1260</v>
      </c>
      <c r="W17" s="211" t="s">
        <v>1067</v>
      </c>
      <c r="X17" s="147" t="s">
        <v>911</v>
      </c>
      <c r="Y17" s="137">
        <v>0.8</v>
      </c>
      <c r="Z17" s="147" t="s">
        <v>912</v>
      </c>
      <c r="AA17" s="225">
        <v>0.1</v>
      </c>
      <c r="AB17" s="225">
        <v>0</v>
      </c>
      <c r="AC17" s="225">
        <v>0.4</v>
      </c>
      <c r="AD17" s="225">
        <v>0</v>
      </c>
      <c r="AE17" s="225">
        <v>0.7</v>
      </c>
      <c r="AF17" s="225">
        <v>0</v>
      </c>
      <c r="AG17" s="245">
        <v>1</v>
      </c>
      <c r="AH17" s="225">
        <v>0</v>
      </c>
      <c r="AI17" s="225">
        <v>0</v>
      </c>
      <c r="AJ17" s="146" t="s">
        <v>913</v>
      </c>
      <c r="AK17" s="593"/>
    </row>
    <row r="18" spans="2:37" ht="267" customHeight="1">
      <c r="B18" s="80"/>
      <c r="C18" s="595">
        <v>4.0999999999999996</v>
      </c>
      <c r="D18" s="592" t="s">
        <v>1076</v>
      </c>
      <c r="E18" s="188" t="s">
        <v>1077</v>
      </c>
      <c r="F18" s="139">
        <v>10</v>
      </c>
      <c r="G18" s="139">
        <v>10.199999999999999</v>
      </c>
      <c r="H18" s="139" t="s">
        <v>1053</v>
      </c>
      <c r="I18" s="139">
        <v>1</v>
      </c>
      <c r="J18" s="139">
        <v>1.1000000000000001</v>
      </c>
      <c r="K18" s="139" t="s">
        <v>915</v>
      </c>
      <c r="L18" s="139" t="s">
        <v>922</v>
      </c>
      <c r="M18" s="241">
        <v>457964.1714285714</v>
      </c>
      <c r="N18" s="241">
        <v>284872.42871428572</v>
      </c>
      <c r="O18" s="242">
        <v>0</v>
      </c>
      <c r="P18" s="242">
        <v>0</v>
      </c>
      <c r="Q18" s="242">
        <v>0</v>
      </c>
      <c r="R18" s="243">
        <f t="shared" si="2"/>
        <v>742836.60014285706</v>
      </c>
      <c r="S18" s="244" t="s">
        <v>908</v>
      </c>
      <c r="T18" s="145" t="s">
        <v>1212</v>
      </c>
      <c r="U18" s="145" t="s">
        <v>1210</v>
      </c>
      <c r="V18" s="145" t="s">
        <v>1209</v>
      </c>
      <c r="W18" s="211" t="s">
        <v>966</v>
      </c>
      <c r="X18" s="147" t="s">
        <v>911</v>
      </c>
      <c r="Y18" s="137">
        <v>0.8</v>
      </c>
      <c r="Z18" s="147" t="s">
        <v>967</v>
      </c>
      <c r="AA18" s="225">
        <v>0.1</v>
      </c>
      <c r="AB18" s="225">
        <v>0</v>
      </c>
      <c r="AC18" s="225">
        <v>0.4</v>
      </c>
      <c r="AD18" s="225">
        <v>0</v>
      </c>
      <c r="AE18" s="225">
        <v>0.7</v>
      </c>
      <c r="AF18" s="225">
        <v>0</v>
      </c>
      <c r="AG18" s="245">
        <v>1</v>
      </c>
      <c r="AH18" s="225">
        <v>0</v>
      </c>
      <c r="AI18" s="225">
        <v>0</v>
      </c>
      <c r="AJ18" s="146" t="s">
        <v>913</v>
      </c>
      <c r="AK18" s="592" t="s">
        <v>969</v>
      </c>
    </row>
    <row r="19" spans="2:37" ht="276" customHeight="1">
      <c r="B19" s="80"/>
      <c r="C19" s="596"/>
      <c r="D19" s="593"/>
      <c r="E19" s="146" t="s">
        <v>1078</v>
      </c>
      <c r="F19" s="139">
        <v>10</v>
      </c>
      <c r="G19" s="139">
        <v>10.199999999999999</v>
      </c>
      <c r="H19" s="139" t="s">
        <v>1053</v>
      </c>
      <c r="I19" s="139">
        <v>1</v>
      </c>
      <c r="J19" s="139">
        <v>1.1000000000000001</v>
      </c>
      <c r="K19" s="139" t="s">
        <v>915</v>
      </c>
      <c r="L19" s="139" t="s">
        <v>922</v>
      </c>
      <c r="M19" s="241">
        <v>457964.1714285714</v>
      </c>
      <c r="N19" s="241">
        <v>284872.42871428572</v>
      </c>
      <c r="O19" s="242">
        <v>0</v>
      </c>
      <c r="P19" s="242">
        <v>0</v>
      </c>
      <c r="Q19" s="242">
        <v>0</v>
      </c>
      <c r="R19" s="243">
        <f t="shared" si="2"/>
        <v>742836.60014285706</v>
      </c>
      <c r="S19" s="244" t="s">
        <v>908</v>
      </c>
      <c r="T19" s="145" t="s">
        <v>1050</v>
      </c>
      <c r="U19" s="145" t="s">
        <v>1079</v>
      </c>
      <c r="V19" s="145" t="s">
        <v>1080</v>
      </c>
      <c r="W19" s="211" t="s">
        <v>1067</v>
      </c>
      <c r="X19" s="147" t="s">
        <v>911</v>
      </c>
      <c r="Y19" s="137">
        <v>0.8</v>
      </c>
      <c r="Z19" s="147" t="s">
        <v>912</v>
      </c>
      <c r="AA19" s="225">
        <v>0.1</v>
      </c>
      <c r="AB19" s="225">
        <v>0</v>
      </c>
      <c r="AC19" s="225">
        <v>0.4</v>
      </c>
      <c r="AD19" s="225">
        <v>0</v>
      </c>
      <c r="AE19" s="225">
        <v>0.7</v>
      </c>
      <c r="AF19" s="225">
        <v>0</v>
      </c>
      <c r="AG19" s="245">
        <v>1</v>
      </c>
      <c r="AH19" s="225">
        <v>0</v>
      </c>
      <c r="AI19" s="225">
        <v>0</v>
      </c>
      <c r="AJ19" s="146" t="s">
        <v>913</v>
      </c>
      <c r="AK19" s="593"/>
    </row>
    <row r="20" spans="2:37" ht="15.75">
      <c r="B20" s="80"/>
      <c r="C20" s="81"/>
      <c r="D20" s="82"/>
      <c r="E20" s="83"/>
      <c r="F20" s="83"/>
      <c r="G20" s="83"/>
      <c r="H20" s="83"/>
      <c r="I20" s="83"/>
      <c r="J20" s="83"/>
      <c r="K20" s="83"/>
      <c r="L20" s="83"/>
      <c r="M20" s="84"/>
      <c r="N20" s="84"/>
      <c r="O20" s="84"/>
      <c r="P20" s="84"/>
      <c r="Q20" s="84"/>
      <c r="R20" s="85"/>
      <c r="S20" s="85"/>
      <c r="T20" s="85"/>
      <c r="U20" s="85"/>
      <c r="V20" s="86"/>
      <c r="W20" s="81"/>
      <c r="X20" s="87"/>
      <c r="Y20" s="88"/>
      <c r="Z20" s="87"/>
      <c r="AA20" s="87"/>
      <c r="AB20" s="87"/>
      <c r="AC20" s="88"/>
      <c r="AD20" s="88"/>
      <c r="AE20" s="88"/>
      <c r="AF20" s="88"/>
      <c r="AG20" s="88"/>
      <c r="AH20" s="88"/>
      <c r="AI20" s="88"/>
      <c r="AJ20" s="81"/>
      <c r="AK20" s="89"/>
    </row>
    <row r="21" spans="2:37" ht="36" customHeight="1">
      <c r="B21" s="80"/>
      <c r="C21" s="598" t="s">
        <v>1225</v>
      </c>
      <c r="D21" s="598"/>
      <c r="E21" s="598"/>
      <c r="F21" s="598"/>
      <c r="G21" s="598"/>
      <c r="H21" s="258"/>
      <c r="I21" s="259"/>
      <c r="J21" s="259"/>
      <c r="K21" s="260"/>
      <c r="L21" s="260"/>
      <c r="M21" s="260"/>
      <c r="N21" s="260"/>
      <c r="O21" s="260"/>
      <c r="P21" s="260"/>
      <c r="Q21" s="598" t="s">
        <v>1226</v>
      </c>
      <c r="R21" s="598"/>
      <c r="S21" s="598"/>
      <c r="T21" s="598"/>
      <c r="U21" s="598"/>
      <c r="V21" s="598"/>
      <c r="W21" s="258"/>
      <c r="X21" s="599"/>
      <c r="Y21" s="599"/>
      <c r="Z21" s="599"/>
      <c r="AA21" s="599"/>
      <c r="AB21" s="599"/>
      <c r="AC21" s="599"/>
      <c r="AD21" s="258"/>
      <c r="AE21" s="598" t="s">
        <v>1228</v>
      </c>
      <c r="AF21" s="598"/>
      <c r="AG21" s="598"/>
      <c r="AH21" s="598"/>
      <c r="AI21" s="598"/>
      <c r="AJ21" s="598"/>
      <c r="AK21" s="598"/>
    </row>
    <row r="22" spans="2:37" ht="26.25">
      <c r="B22" s="80"/>
      <c r="C22" s="261"/>
      <c r="D22" s="261"/>
      <c r="E22" s="261"/>
      <c r="F22" s="258"/>
      <c r="G22" s="258"/>
      <c r="H22" s="258"/>
      <c r="I22" s="258"/>
      <c r="J22" s="258"/>
      <c r="K22" s="259"/>
      <c r="L22" s="259"/>
      <c r="M22" s="259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62"/>
      <c r="AK22" s="262"/>
    </row>
    <row r="23" spans="2:37" ht="26.25">
      <c r="B23" s="80"/>
      <c r="C23" s="261"/>
      <c r="D23" s="261"/>
      <c r="E23" s="261"/>
      <c r="F23" s="258"/>
      <c r="G23" s="258"/>
      <c r="H23" s="258"/>
      <c r="I23" s="258"/>
      <c r="J23" s="258"/>
      <c r="K23" s="259"/>
      <c r="L23" s="259"/>
      <c r="M23" s="259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2"/>
      <c r="AK23" s="262"/>
    </row>
    <row r="24" spans="2:37" ht="26.25">
      <c r="B24" s="80"/>
      <c r="C24" s="261"/>
      <c r="D24" s="261"/>
      <c r="E24" s="261"/>
      <c r="F24" s="258"/>
      <c r="G24" s="258"/>
      <c r="H24" s="258"/>
      <c r="I24" s="258"/>
      <c r="J24" s="258"/>
      <c r="K24" s="259"/>
      <c r="L24" s="259"/>
      <c r="M24" s="259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62"/>
      <c r="AK24" s="262"/>
    </row>
    <row r="25" spans="2:37" ht="26.25">
      <c r="B25" s="80"/>
      <c r="C25" s="261"/>
      <c r="D25" s="261"/>
      <c r="E25" s="261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62"/>
      <c r="AK25" s="262"/>
    </row>
    <row r="26" spans="2:37" ht="26.25">
      <c r="B26" s="80"/>
      <c r="C26" s="261"/>
      <c r="D26" s="261"/>
      <c r="E26" s="261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62"/>
      <c r="AK26" s="262"/>
    </row>
    <row r="27" spans="2:37" ht="26.25">
      <c r="B27" s="80"/>
      <c r="C27" s="602"/>
      <c r="D27" s="602"/>
      <c r="E27" s="602"/>
      <c r="F27" s="602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59"/>
      <c r="T27" s="259"/>
      <c r="U27" s="259"/>
      <c r="V27" s="259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2"/>
      <c r="AK27" s="262"/>
    </row>
    <row r="28" spans="2:37" ht="27" thickBot="1">
      <c r="B28" s="80"/>
      <c r="C28" s="602"/>
      <c r="D28" s="602"/>
      <c r="E28" s="602"/>
      <c r="F28" s="602"/>
      <c r="G28" s="262"/>
      <c r="H28" s="262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2"/>
      <c r="T28" s="262"/>
      <c r="U28" s="262"/>
      <c r="V28" s="262"/>
      <c r="W28" s="262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2"/>
      <c r="AK28" s="262"/>
    </row>
    <row r="29" spans="2:37" ht="75" customHeight="1">
      <c r="B29" s="80"/>
      <c r="C29" s="265"/>
      <c r="D29" s="600" t="s">
        <v>1289</v>
      </c>
      <c r="E29" s="600"/>
      <c r="F29" s="600"/>
      <c r="G29" s="600"/>
      <c r="H29" s="262"/>
      <c r="I29" s="262"/>
      <c r="J29" s="262"/>
      <c r="K29" s="265"/>
      <c r="L29" s="265"/>
      <c r="M29" s="265"/>
      <c r="N29" s="265"/>
      <c r="O29" s="265"/>
      <c r="P29" s="265"/>
      <c r="Q29" s="600" t="s">
        <v>1290</v>
      </c>
      <c r="R29" s="600"/>
      <c r="S29" s="600"/>
      <c r="T29" s="600"/>
      <c r="U29" s="600"/>
      <c r="V29" s="600"/>
      <c r="W29" s="262"/>
      <c r="X29" s="601"/>
      <c r="Y29" s="601"/>
      <c r="Z29" s="601"/>
      <c r="AA29" s="601"/>
      <c r="AB29" s="601"/>
      <c r="AC29" s="601"/>
      <c r="AD29" s="265"/>
      <c r="AE29" s="600" t="s">
        <v>1291</v>
      </c>
      <c r="AF29" s="600"/>
      <c r="AG29" s="600"/>
      <c r="AH29" s="600"/>
      <c r="AI29" s="600"/>
      <c r="AJ29" s="600"/>
      <c r="AK29" s="600"/>
    </row>
    <row r="30" spans="2:37" ht="42" customHeight="1">
      <c r="B30" s="80"/>
      <c r="C30" s="266"/>
      <c r="D30" s="266"/>
      <c r="E30" s="266"/>
      <c r="F30" s="266"/>
      <c r="G30" s="262"/>
      <c r="H30" s="262"/>
      <c r="I30" s="267"/>
      <c r="J30" s="267"/>
      <c r="K30" s="267"/>
      <c r="L30" s="267"/>
      <c r="M30" s="267"/>
      <c r="N30" s="262"/>
      <c r="O30" s="262"/>
      <c r="P30" s="262"/>
      <c r="Q30" s="262"/>
      <c r="R30" s="267"/>
      <c r="S30" s="268"/>
      <c r="T30" s="268"/>
      <c r="U30" s="268"/>
      <c r="V30" s="268"/>
      <c r="W30" s="262"/>
      <c r="X30" s="262"/>
      <c r="Y30" s="262"/>
      <c r="Z30" s="267"/>
      <c r="AA30" s="267"/>
      <c r="AB30" s="267"/>
      <c r="AC30" s="267"/>
      <c r="AD30" s="267"/>
      <c r="AE30" s="267"/>
      <c r="AF30" s="262"/>
      <c r="AG30" s="262"/>
      <c r="AH30" s="262"/>
      <c r="AI30" s="262"/>
      <c r="AJ30" s="259"/>
      <c r="AK30" s="259"/>
    </row>
    <row r="31" spans="2:37" ht="67.5" customHeight="1">
      <c r="B31" s="80"/>
      <c r="C31" s="269"/>
      <c r="D31" s="269"/>
      <c r="E31" s="269"/>
      <c r="F31" s="269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59"/>
      <c r="AK31" s="259"/>
    </row>
    <row r="32" spans="2:37" ht="41.25" customHeight="1">
      <c r="B32" s="80"/>
      <c r="C32" s="603" t="s">
        <v>1228</v>
      </c>
      <c r="D32" s="603"/>
      <c r="E32" s="603"/>
      <c r="F32" s="603"/>
      <c r="G32" s="603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70"/>
      <c r="V32" s="270"/>
      <c r="W32" s="270"/>
      <c r="X32" s="603"/>
      <c r="Y32" s="603"/>
      <c r="Z32" s="603"/>
      <c r="AA32" s="603"/>
      <c r="AB32" s="603"/>
      <c r="AC32" s="603"/>
      <c r="AD32" s="262"/>
      <c r="AE32" s="262"/>
      <c r="AF32" s="262"/>
      <c r="AG32" s="262"/>
      <c r="AH32" s="262"/>
      <c r="AI32" s="262"/>
      <c r="AJ32" s="259"/>
      <c r="AK32" s="259"/>
    </row>
    <row r="33" spans="2:37" ht="39.75" customHeight="1">
      <c r="B33" s="80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71"/>
      <c r="X33" s="271"/>
      <c r="Y33" s="271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59"/>
      <c r="AK33" s="259"/>
    </row>
    <row r="34" spans="2:37" s="126" customFormat="1" ht="15" customHeight="1">
      <c r="B34" s="125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71"/>
      <c r="X34" s="271"/>
      <c r="Y34" s="271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59"/>
      <c r="AK34" s="259"/>
    </row>
    <row r="35" spans="2:37" s="126" customFormat="1" ht="26.25" customHeight="1">
      <c r="B35" s="125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71"/>
      <c r="X35" s="271"/>
      <c r="Y35" s="271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</row>
    <row r="36" spans="2:37" s="126" customFormat="1" ht="26.25" customHeight="1">
      <c r="B36" s="125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71"/>
      <c r="X36" s="271"/>
      <c r="Y36" s="271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</row>
    <row r="37" spans="2:37" ht="15.75" customHeight="1">
      <c r="B37" s="91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</row>
    <row r="38" spans="2:37" ht="15.75" customHeight="1" thickBot="1"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</row>
    <row r="39" spans="2:37" ht="111.75" customHeight="1">
      <c r="B39" s="109"/>
      <c r="C39" s="265"/>
      <c r="D39" s="600" t="s">
        <v>1292</v>
      </c>
      <c r="E39" s="600"/>
      <c r="F39" s="600"/>
      <c r="G39" s="600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72"/>
      <c r="V39" s="272"/>
      <c r="W39" s="272"/>
      <c r="X39" s="601"/>
      <c r="Y39" s="601"/>
      <c r="Z39" s="601"/>
      <c r="AA39" s="601"/>
      <c r="AB39" s="601"/>
      <c r="AC39" s="601"/>
      <c r="AD39" s="265"/>
      <c r="AE39" s="600" t="s">
        <v>1293</v>
      </c>
      <c r="AF39" s="600"/>
      <c r="AG39" s="600"/>
      <c r="AH39" s="600"/>
      <c r="AI39" s="600"/>
      <c r="AJ39" s="600"/>
      <c r="AK39" s="600"/>
    </row>
    <row r="40" spans="2:37" ht="15.75" customHeight="1">
      <c r="B40" s="109"/>
      <c r="C40" s="9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5"/>
      <c r="O40" s="95"/>
      <c r="P40" s="95"/>
      <c r="Q40" s="95"/>
      <c r="R40" s="95"/>
      <c r="S40" s="96"/>
      <c r="T40" s="96"/>
      <c r="U40" s="96"/>
      <c r="V40" s="96"/>
      <c r="W40" s="97"/>
      <c r="X40" s="90"/>
      <c r="Y40" s="98"/>
      <c r="Z40" s="99"/>
      <c r="AA40" s="98"/>
      <c r="AB40" s="98"/>
      <c r="AC40" s="98"/>
      <c r="AD40" s="99"/>
      <c r="AE40" s="99"/>
      <c r="AF40" s="99"/>
      <c r="AG40" s="99"/>
      <c r="AH40" s="99"/>
      <c r="AI40" s="99"/>
      <c r="AJ40" s="99"/>
      <c r="AK40" s="90"/>
    </row>
    <row r="41" spans="2:37" ht="84.75" customHeight="1">
      <c r="B41" s="109"/>
      <c r="C41" s="100"/>
      <c r="D41" s="101" t="s">
        <v>871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103"/>
      <c r="P41" s="103"/>
      <c r="Q41" s="103"/>
      <c r="R41" s="103"/>
      <c r="S41" s="104"/>
      <c r="T41" s="104"/>
      <c r="U41" s="104"/>
      <c r="V41" s="104"/>
      <c r="W41" s="105"/>
      <c r="X41" s="106"/>
      <c r="Y41" s="107"/>
      <c r="Z41" s="108"/>
      <c r="AA41" s="107"/>
      <c r="AB41" s="107"/>
      <c r="AC41" s="107"/>
      <c r="AD41" s="108"/>
      <c r="AE41" s="108"/>
      <c r="AF41" s="108"/>
      <c r="AG41" s="108"/>
      <c r="AH41" s="108"/>
      <c r="AI41" s="108"/>
      <c r="AJ41" s="108"/>
      <c r="AK41" s="106"/>
    </row>
    <row r="42" spans="2:37" ht="15.75" customHeight="1">
      <c r="B42" s="109"/>
      <c r="C42" s="100"/>
      <c r="D42" s="101" t="s">
        <v>871</v>
      </c>
      <c r="E42" s="102"/>
      <c r="F42" s="102"/>
      <c r="G42" s="102"/>
      <c r="H42" s="102"/>
      <c r="I42" s="102"/>
      <c r="J42" s="102"/>
      <c r="K42" s="102"/>
      <c r="L42" s="102"/>
      <c r="M42" s="103"/>
      <c r="N42" s="103"/>
      <c r="O42" s="103"/>
      <c r="P42" s="103"/>
      <c r="Q42" s="103"/>
      <c r="R42" s="104"/>
      <c r="S42" s="104"/>
      <c r="T42" s="104"/>
      <c r="U42" s="104"/>
      <c r="V42" s="110"/>
      <c r="W42" s="106"/>
      <c r="X42" s="107"/>
      <c r="Y42" s="108"/>
      <c r="Z42" s="107"/>
      <c r="AA42" s="107"/>
      <c r="AB42" s="107"/>
      <c r="AC42" s="108"/>
      <c r="AD42" s="108"/>
      <c r="AE42" s="108"/>
      <c r="AF42" s="108"/>
      <c r="AG42" s="108"/>
      <c r="AH42" s="108"/>
      <c r="AI42" s="108"/>
      <c r="AJ42" s="106"/>
      <c r="AK42" s="105"/>
    </row>
    <row r="43" spans="2:37" ht="15.75" customHeight="1">
      <c r="B43" s="109"/>
      <c r="C43" s="100"/>
      <c r="D43" s="101" t="s">
        <v>871</v>
      </c>
      <c r="E43" s="102"/>
      <c r="F43" s="102"/>
      <c r="G43" s="102"/>
      <c r="H43" s="102"/>
      <c r="I43" s="102"/>
      <c r="J43" s="102"/>
      <c r="K43" s="102"/>
      <c r="L43" s="102"/>
      <c r="M43" s="103"/>
      <c r="N43" s="103"/>
      <c r="O43" s="103"/>
      <c r="P43" s="103"/>
      <c r="Q43" s="103"/>
      <c r="R43" s="104"/>
      <c r="S43" s="104"/>
      <c r="T43" s="104"/>
      <c r="U43" s="104"/>
      <c r="V43" s="110"/>
      <c r="W43" s="106"/>
      <c r="X43" s="107"/>
      <c r="Y43" s="108"/>
      <c r="Z43" s="107"/>
      <c r="AA43" s="107"/>
      <c r="AB43" s="107"/>
      <c r="AC43" s="108"/>
      <c r="AD43" s="108"/>
      <c r="AE43" s="108"/>
      <c r="AF43" s="108"/>
      <c r="AG43" s="108"/>
      <c r="AH43" s="108"/>
      <c r="AI43" s="108"/>
      <c r="AJ43" s="107"/>
      <c r="AK43" s="111"/>
    </row>
    <row r="44" spans="2:37" ht="15.75" customHeight="1">
      <c r="B44" s="109"/>
      <c r="C44" s="100"/>
      <c r="D44" s="101" t="s">
        <v>871</v>
      </c>
      <c r="E44" s="102"/>
      <c r="F44" s="102"/>
      <c r="G44" s="102"/>
      <c r="H44" s="102"/>
      <c r="I44" s="102"/>
      <c r="J44" s="102"/>
      <c r="K44" s="102"/>
      <c r="L44" s="102"/>
      <c r="M44" s="103"/>
      <c r="N44" s="103"/>
      <c r="O44" s="103"/>
      <c r="P44" s="103"/>
      <c r="Q44" s="103"/>
      <c r="R44" s="104"/>
      <c r="S44" s="104"/>
      <c r="T44" s="104"/>
      <c r="U44" s="104"/>
      <c r="V44" s="110"/>
      <c r="W44" s="106"/>
      <c r="X44" s="107"/>
      <c r="Y44" s="108"/>
      <c r="Z44" s="107"/>
      <c r="AA44" s="107"/>
      <c r="AB44" s="107"/>
      <c r="AC44" s="108"/>
      <c r="AD44" s="108"/>
      <c r="AE44" s="108"/>
      <c r="AF44" s="108"/>
      <c r="AG44" s="108"/>
      <c r="AH44" s="108"/>
      <c r="AI44" s="108"/>
      <c r="AJ44" s="107"/>
      <c r="AK44" s="111"/>
    </row>
    <row r="45" spans="2:37" ht="15.75" customHeight="1">
      <c r="B45" s="109"/>
      <c r="C45" s="100"/>
      <c r="D45" s="101" t="s">
        <v>871</v>
      </c>
      <c r="E45" s="102"/>
      <c r="F45" s="102"/>
      <c r="G45" s="102"/>
      <c r="H45" s="102"/>
      <c r="I45" s="102"/>
      <c r="J45" s="102"/>
      <c r="K45" s="102"/>
      <c r="L45" s="102"/>
      <c r="M45" s="103"/>
      <c r="N45" s="103"/>
      <c r="O45" s="103"/>
      <c r="P45" s="103"/>
      <c r="Q45" s="103"/>
      <c r="R45" s="104"/>
      <c r="S45" s="104"/>
      <c r="T45" s="104"/>
      <c r="U45" s="104"/>
      <c r="V45" s="110"/>
      <c r="W45" s="106"/>
      <c r="X45" s="107"/>
      <c r="Y45" s="108"/>
      <c r="Z45" s="107"/>
      <c r="AA45" s="107"/>
      <c r="AB45" s="107"/>
      <c r="AC45" s="108"/>
      <c r="AD45" s="108"/>
      <c r="AE45" s="108"/>
      <c r="AF45" s="108"/>
      <c r="AG45" s="108"/>
      <c r="AH45" s="108"/>
      <c r="AI45" s="108"/>
      <c r="AJ45" s="107"/>
      <c r="AK45" s="111"/>
    </row>
    <row r="46" spans="2:37" ht="15.75" customHeight="1">
      <c r="B46" s="109"/>
      <c r="C46" s="100"/>
      <c r="D46" s="101" t="s">
        <v>871</v>
      </c>
      <c r="E46" s="102"/>
      <c r="F46" s="102"/>
      <c r="G46" s="102"/>
      <c r="H46" s="102"/>
      <c r="I46" s="102"/>
      <c r="J46" s="102"/>
      <c r="K46" s="102"/>
      <c r="L46" s="102"/>
      <c r="M46" s="103"/>
      <c r="N46" s="103"/>
      <c r="O46" s="103"/>
      <c r="P46" s="103"/>
      <c r="Q46" s="103"/>
      <c r="R46" s="104"/>
      <c r="S46" s="104"/>
      <c r="T46" s="104"/>
      <c r="U46" s="104"/>
      <c r="V46" s="110"/>
      <c r="W46" s="106"/>
      <c r="X46" s="107"/>
      <c r="Y46" s="108"/>
      <c r="Z46" s="107"/>
      <c r="AA46" s="107"/>
      <c r="AB46" s="107"/>
      <c r="AC46" s="108"/>
      <c r="AD46" s="108"/>
      <c r="AE46" s="108"/>
      <c r="AF46" s="108"/>
      <c r="AG46" s="108"/>
      <c r="AH46" s="108"/>
      <c r="AI46" s="108"/>
      <c r="AJ46" s="107"/>
      <c r="AK46" s="111"/>
    </row>
    <row r="47" spans="2:37" ht="15.75" customHeight="1">
      <c r="B47" s="109"/>
      <c r="C47" s="100"/>
      <c r="D47" s="101" t="s">
        <v>871</v>
      </c>
      <c r="E47" s="102"/>
      <c r="F47" s="102"/>
      <c r="G47" s="102"/>
      <c r="H47" s="102"/>
      <c r="I47" s="102"/>
      <c r="J47" s="102"/>
      <c r="K47" s="102"/>
      <c r="L47" s="102"/>
      <c r="M47" s="103"/>
      <c r="N47" s="103"/>
      <c r="O47" s="103"/>
      <c r="P47" s="103"/>
      <c r="Q47" s="103"/>
      <c r="R47" s="104"/>
      <c r="S47" s="104"/>
      <c r="T47" s="104"/>
      <c r="U47" s="104"/>
      <c r="V47" s="110"/>
      <c r="W47" s="106"/>
      <c r="X47" s="107"/>
      <c r="Y47" s="108"/>
      <c r="Z47" s="107"/>
      <c r="AA47" s="107"/>
      <c r="AB47" s="107"/>
      <c r="AC47" s="108"/>
      <c r="AD47" s="108"/>
      <c r="AE47" s="108"/>
      <c r="AF47" s="108"/>
      <c r="AG47" s="108"/>
      <c r="AH47" s="108"/>
      <c r="AI47" s="108"/>
      <c r="AJ47" s="107"/>
      <c r="AK47" s="111"/>
    </row>
    <row r="48" spans="2:37" ht="15.75" customHeight="1">
      <c r="B48" s="109"/>
      <c r="C48" s="100"/>
      <c r="D48" s="101" t="s">
        <v>871</v>
      </c>
      <c r="E48" s="102"/>
      <c r="F48" s="102"/>
      <c r="G48" s="102"/>
      <c r="H48" s="102"/>
      <c r="I48" s="102"/>
      <c r="J48" s="102"/>
      <c r="K48" s="102"/>
      <c r="L48" s="102"/>
      <c r="M48" s="103"/>
      <c r="N48" s="103"/>
      <c r="O48" s="103"/>
      <c r="P48" s="103"/>
      <c r="Q48" s="103"/>
      <c r="R48" s="104"/>
      <c r="S48" s="104"/>
      <c r="T48" s="104"/>
      <c r="U48" s="104"/>
      <c r="V48" s="110"/>
      <c r="W48" s="106"/>
      <c r="X48" s="107"/>
      <c r="Y48" s="108"/>
      <c r="Z48" s="107"/>
      <c r="AA48" s="107"/>
      <c r="AB48" s="107"/>
      <c r="AC48" s="108"/>
      <c r="AD48" s="108"/>
      <c r="AE48" s="108"/>
      <c r="AF48" s="108"/>
      <c r="AG48" s="108"/>
      <c r="AH48" s="108"/>
      <c r="AI48" s="108"/>
      <c r="AJ48" s="107"/>
      <c r="AK48" s="111"/>
    </row>
    <row r="49" spans="2:37" ht="15.75" customHeight="1">
      <c r="B49" s="109"/>
      <c r="C49" s="100"/>
      <c r="D49" s="101" t="s">
        <v>871</v>
      </c>
      <c r="E49" s="102"/>
      <c r="F49" s="102"/>
      <c r="G49" s="102"/>
      <c r="H49" s="102"/>
      <c r="I49" s="102"/>
      <c r="J49" s="102"/>
      <c r="K49" s="102"/>
      <c r="L49" s="102"/>
      <c r="M49" s="103"/>
      <c r="N49" s="103"/>
      <c r="O49" s="103"/>
      <c r="P49" s="103"/>
      <c r="Q49" s="103"/>
      <c r="R49" s="104"/>
      <c r="S49" s="104"/>
      <c r="T49" s="104"/>
      <c r="U49" s="104"/>
      <c r="V49" s="110"/>
      <c r="W49" s="106"/>
      <c r="X49" s="107"/>
      <c r="Y49" s="108"/>
      <c r="Z49" s="107"/>
      <c r="AA49" s="107"/>
      <c r="AB49" s="107"/>
      <c r="AC49" s="108"/>
      <c r="AD49" s="108"/>
      <c r="AE49" s="108"/>
      <c r="AF49" s="108"/>
      <c r="AG49" s="108"/>
      <c r="AH49" s="108"/>
      <c r="AI49" s="108"/>
      <c r="AJ49" s="107"/>
      <c r="AK49" s="111"/>
    </row>
    <row r="50" spans="2:37" ht="15.75" customHeight="1">
      <c r="B50" s="109"/>
      <c r="C50" s="100"/>
      <c r="D50" s="101" t="s">
        <v>871</v>
      </c>
      <c r="E50" s="102"/>
      <c r="F50" s="102"/>
      <c r="G50" s="102"/>
      <c r="H50" s="102"/>
      <c r="I50" s="102"/>
      <c r="J50" s="102"/>
      <c r="K50" s="102"/>
      <c r="L50" s="102"/>
      <c r="M50" s="103"/>
      <c r="N50" s="103"/>
      <c r="O50" s="103"/>
      <c r="P50" s="103"/>
      <c r="Q50" s="103"/>
      <c r="R50" s="104"/>
      <c r="S50" s="104"/>
      <c r="T50" s="104"/>
      <c r="U50" s="104"/>
      <c r="V50" s="110"/>
      <c r="W50" s="106"/>
      <c r="X50" s="107"/>
      <c r="Y50" s="108"/>
      <c r="Z50" s="107"/>
      <c r="AA50" s="107"/>
      <c r="AB50" s="107"/>
      <c r="AC50" s="108"/>
      <c r="AD50" s="108"/>
      <c r="AE50" s="108"/>
      <c r="AF50" s="108"/>
      <c r="AG50" s="108"/>
      <c r="AH50" s="108"/>
      <c r="AI50" s="108"/>
      <c r="AJ50" s="107"/>
      <c r="AK50" s="111"/>
    </row>
    <row r="51" spans="2:37" ht="15.75" customHeight="1">
      <c r="B51" s="109"/>
      <c r="C51" s="100"/>
      <c r="D51" s="101" t="s">
        <v>871</v>
      </c>
      <c r="E51" s="102"/>
      <c r="F51" s="102"/>
      <c r="G51" s="102"/>
      <c r="H51" s="102"/>
      <c r="I51" s="102"/>
      <c r="J51" s="102"/>
      <c r="K51" s="102"/>
      <c r="L51" s="102"/>
      <c r="M51" s="103"/>
      <c r="N51" s="103"/>
      <c r="O51" s="103"/>
      <c r="P51" s="103"/>
      <c r="Q51" s="103"/>
      <c r="R51" s="104"/>
      <c r="S51" s="104"/>
      <c r="T51" s="104"/>
      <c r="U51" s="104"/>
      <c r="V51" s="110"/>
      <c r="W51" s="106"/>
      <c r="X51" s="107"/>
      <c r="Y51" s="108"/>
      <c r="Z51" s="107"/>
      <c r="AA51" s="107"/>
      <c r="AB51" s="107"/>
      <c r="AC51" s="108"/>
      <c r="AD51" s="108"/>
      <c r="AE51" s="108"/>
      <c r="AF51" s="108"/>
      <c r="AG51" s="108"/>
      <c r="AH51" s="108"/>
      <c r="AI51" s="108"/>
      <c r="AJ51" s="107"/>
      <c r="AK51" s="111"/>
    </row>
    <row r="52" spans="2:37" ht="15.75" customHeight="1">
      <c r="B52" s="109"/>
      <c r="C52" s="100"/>
      <c r="D52" s="101" t="s">
        <v>871</v>
      </c>
      <c r="E52" s="102"/>
      <c r="F52" s="102"/>
      <c r="G52" s="102"/>
      <c r="H52" s="102"/>
      <c r="I52" s="102"/>
      <c r="J52" s="102"/>
      <c r="K52" s="102"/>
      <c r="L52" s="102"/>
      <c r="M52" s="103"/>
      <c r="N52" s="103"/>
      <c r="O52" s="103"/>
      <c r="P52" s="103"/>
      <c r="Q52" s="103"/>
      <c r="R52" s="104"/>
      <c r="S52" s="104"/>
      <c r="T52" s="104"/>
      <c r="U52" s="104"/>
      <c r="V52" s="110"/>
      <c r="W52" s="106"/>
      <c r="X52" s="107"/>
      <c r="Y52" s="108"/>
      <c r="Z52" s="107"/>
      <c r="AA52" s="107"/>
      <c r="AB52" s="107"/>
      <c r="AC52" s="108"/>
      <c r="AD52" s="108"/>
      <c r="AE52" s="108"/>
      <c r="AF52" s="108"/>
      <c r="AG52" s="108"/>
      <c r="AH52" s="108"/>
      <c r="AI52" s="108"/>
      <c r="AJ52" s="107"/>
      <c r="AK52" s="111"/>
    </row>
    <row r="53" spans="2:37" ht="15.75" customHeight="1">
      <c r="B53" s="109"/>
      <c r="C53" s="100"/>
      <c r="D53" s="101" t="s">
        <v>871</v>
      </c>
      <c r="E53" s="102"/>
      <c r="F53" s="102"/>
      <c r="G53" s="102"/>
      <c r="H53" s="102"/>
      <c r="I53" s="102"/>
      <c r="J53" s="102"/>
      <c r="K53" s="102"/>
      <c r="L53" s="102"/>
      <c r="M53" s="103"/>
      <c r="N53" s="103"/>
      <c r="O53" s="103"/>
      <c r="P53" s="103"/>
      <c r="Q53" s="103"/>
      <c r="R53" s="104"/>
      <c r="S53" s="104"/>
      <c r="T53" s="104"/>
      <c r="U53" s="104"/>
      <c r="V53" s="105"/>
      <c r="W53" s="106"/>
      <c r="X53" s="107"/>
      <c r="Y53" s="108"/>
      <c r="Z53" s="107"/>
      <c r="AA53" s="107"/>
      <c r="AB53" s="107"/>
      <c r="AC53" s="108"/>
      <c r="AD53" s="108"/>
      <c r="AE53" s="108"/>
      <c r="AF53" s="108"/>
      <c r="AG53" s="108"/>
      <c r="AH53" s="108"/>
      <c r="AI53" s="108"/>
      <c r="AJ53" s="107"/>
      <c r="AK53" s="111"/>
    </row>
    <row r="54" spans="2:37" ht="15.75" customHeight="1">
      <c r="B54" s="109"/>
      <c r="C54" s="100"/>
      <c r="D54" s="101" t="s">
        <v>871</v>
      </c>
      <c r="E54" s="102"/>
      <c r="F54" s="102"/>
      <c r="G54" s="102"/>
      <c r="H54" s="102"/>
      <c r="I54" s="102"/>
      <c r="J54" s="102"/>
      <c r="K54" s="102"/>
      <c r="L54" s="102"/>
      <c r="M54" s="103"/>
      <c r="N54" s="103"/>
      <c r="O54" s="103"/>
      <c r="P54" s="103"/>
      <c r="Q54" s="103"/>
      <c r="R54" s="104"/>
      <c r="S54" s="104"/>
      <c r="T54" s="104"/>
      <c r="U54" s="104"/>
      <c r="V54" s="110"/>
      <c r="W54" s="106"/>
      <c r="X54" s="107"/>
      <c r="Y54" s="108"/>
      <c r="Z54" s="107"/>
      <c r="AA54" s="107"/>
      <c r="AB54" s="107"/>
      <c r="AC54" s="108"/>
      <c r="AD54" s="108"/>
      <c r="AE54" s="108"/>
      <c r="AF54" s="108"/>
      <c r="AG54" s="108"/>
      <c r="AH54" s="108"/>
      <c r="AI54" s="108"/>
      <c r="AJ54" s="107"/>
      <c r="AK54" s="105"/>
    </row>
    <row r="55" spans="2:37" ht="15.75" customHeight="1">
      <c r="B55" s="109"/>
      <c r="C55" s="100"/>
      <c r="D55" s="101" t="s">
        <v>871</v>
      </c>
      <c r="E55" s="102"/>
      <c r="F55" s="102"/>
      <c r="G55" s="102"/>
      <c r="H55" s="102"/>
      <c r="I55" s="102"/>
      <c r="J55" s="102"/>
      <c r="K55" s="102"/>
      <c r="L55" s="102"/>
      <c r="M55" s="103"/>
      <c r="N55" s="103"/>
      <c r="O55" s="103"/>
      <c r="P55" s="103"/>
      <c r="Q55" s="103"/>
      <c r="R55" s="104"/>
      <c r="S55" s="104"/>
      <c r="T55" s="104"/>
      <c r="U55" s="104"/>
      <c r="V55" s="105"/>
      <c r="W55" s="106"/>
      <c r="X55" s="107"/>
      <c r="Y55" s="108"/>
      <c r="Z55" s="107"/>
      <c r="AA55" s="107"/>
      <c r="AB55" s="107"/>
      <c r="AC55" s="108"/>
      <c r="AD55" s="108"/>
      <c r="AE55" s="108"/>
      <c r="AF55" s="108"/>
      <c r="AG55" s="108"/>
      <c r="AH55" s="108"/>
      <c r="AI55" s="108"/>
      <c r="AJ55" s="107"/>
      <c r="AK55" s="105"/>
    </row>
    <row r="56" spans="2:37" ht="15.75" customHeight="1">
      <c r="B56" s="109"/>
      <c r="C56" s="100"/>
      <c r="D56" s="101" t="s">
        <v>871</v>
      </c>
      <c r="E56" s="102"/>
      <c r="F56" s="102"/>
      <c r="G56" s="102"/>
      <c r="H56" s="102"/>
      <c r="I56" s="102"/>
      <c r="J56" s="102"/>
      <c r="K56" s="102"/>
      <c r="L56" s="102"/>
      <c r="M56" s="103"/>
      <c r="N56" s="103"/>
      <c r="O56" s="103"/>
      <c r="P56" s="103"/>
      <c r="Q56" s="103"/>
      <c r="R56" s="104"/>
      <c r="S56" s="104"/>
      <c r="T56" s="104"/>
      <c r="U56" s="104"/>
      <c r="V56" s="110"/>
      <c r="W56" s="106"/>
      <c r="X56" s="107"/>
      <c r="Y56" s="108"/>
      <c r="Z56" s="107"/>
      <c r="AA56" s="107"/>
      <c r="AB56" s="107"/>
      <c r="AC56" s="108"/>
      <c r="AD56" s="108"/>
      <c r="AE56" s="108"/>
      <c r="AF56" s="108"/>
      <c r="AG56" s="108"/>
      <c r="AH56" s="108"/>
      <c r="AI56" s="108"/>
      <c r="AJ56" s="107"/>
      <c r="AK56" s="105"/>
    </row>
    <row r="57" spans="2:37" ht="15.75" customHeight="1">
      <c r="B57" s="109"/>
      <c r="C57" s="100"/>
      <c r="D57" s="101" t="s">
        <v>871</v>
      </c>
      <c r="E57" s="102"/>
      <c r="F57" s="102"/>
      <c r="G57" s="102"/>
      <c r="H57" s="102"/>
      <c r="I57" s="102"/>
      <c r="J57" s="102"/>
      <c r="K57" s="102"/>
      <c r="L57" s="102"/>
      <c r="M57" s="103"/>
      <c r="N57" s="103"/>
      <c r="O57" s="103"/>
      <c r="P57" s="103"/>
      <c r="Q57" s="103"/>
      <c r="R57" s="104"/>
      <c r="S57" s="104"/>
      <c r="T57" s="104"/>
      <c r="U57" s="104"/>
      <c r="V57" s="110"/>
      <c r="W57" s="106"/>
      <c r="X57" s="107"/>
      <c r="Y57" s="108"/>
      <c r="Z57" s="107"/>
      <c r="AA57" s="107"/>
      <c r="AB57" s="107"/>
      <c r="AC57" s="108"/>
      <c r="AD57" s="108"/>
      <c r="AE57" s="108"/>
      <c r="AF57" s="108"/>
      <c r="AG57" s="108"/>
      <c r="AH57" s="108"/>
      <c r="AI57" s="108"/>
      <c r="AJ57" s="107"/>
      <c r="AK57" s="105"/>
    </row>
    <row r="58" spans="2:37" ht="15.75" customHeight="1">
      <c r="B58" s="109"/>
      <c r="C58" s="100"/>
      <c r="D58" s="101" t="s">
        <v>871</v>
      </c>
      <c r="E58" s="102"/>
      <c r="F58" s="102"/>
      <c r="G58" s="102"/>
      <c r="H58" s="102"/>
      <c r="I58" s="102"/>
      <c r="J58" s="102"/>
      <c r="K58" s="102"/>
      <c r="L58" s="102"/>
      <c r="M58" s="103"/>
      <c r="N58" s="103"/>
      <c r="O58" s="103"/>
      <c r="P58" s="103"/>
      <c r="Q58" s="103"/>
      <c r="R58" s="104"/>
      <c r="S58" s="104"/>
      <c r="T58" s="104"/>
      <c r="U58" s="104"/>
      <c r="V58" s="110"/>
      <c r="W58" s="106"/>
      <c r="X58" s="107"/>
      <c r="Y58" s="108"/>
      <c r="Z58" s="107"/>
      <c r="AA58" s="107"/>
      <c r="AB58" s="107"/>
      <c r="AC58" s="108"/>
      <c r="AD58" s="108"/>
      <c r="AE58" s="108"/>
      <c r="AF58" s="108"/>
      <c r="AG58" s="108"/>
      <c r="AH58" s="108"/>
      <c r="AI58" s="108"/>
      <c r="AJ58" s="107"/>
      <c r="AK58" s="105"/>
    </row>
    <row r="59" spans="2:37" ht="15.75" customHeight="1">
      <c r="B59" s="109"/>
      <c r="C59" s="100"/>
      <c r="D59" s="101" t="s">
        <v>871</v>
      </c>
      <c r="E59" s="102"/>
      <c r="F59" s="102"/>
      <c r="G59" s="102"/>
      <c r="H59" s="102"/>
      <c r="I59" s="102"/>
      <c r="J59" s="102"/>
      <c r="K59" s="102"/>
      <c r="L59" s="102"/>
      <c r="M59" s="103"/>
      <c r="N59" s="103"/>
      <c r="O59" s="103"/>
      <c r="P59" s="103"/>
      <c r="Q59" s="103"/>
      <c r="R59" s="104"/>
      <c r="S59" s="104"/>
      <c r="T59" s="104"/>
      <c r="U59" s="104"/>
      <c r="V59" s="105"/>
      <c r="W59" s="106"/>
      <c r="X59" s="107"/>
      <c r="Y59" s="108"/>
      <c r="Z59" s="107"/>
      <c r="AA59" s="107"/>
      <c r="AB59" s="107"/>
      <c r="AC59" s="108"/>
      <c r="AD59" s="108"/>
      <c r="AE59" s="108"/>
      <c r="AF59" s="108"/>
      <c r="AG59" s="108"/>
      <c r="AH59" s="108"/>
      <c r="AI59" s="108"/>
      <c r="AJ59" s="107"/>
      <c r="AK59" s="111"/>
    </row>
    <row r="60" spans="2:37" ht="15.75" customHeight="1">
      <c r="B60" s="109"/>
      <c r="C60" s="100"/>
      <c r="D60" s="101" t="s">
        <v>871</v>
      </c>
      <c r="E60" s="102"/>
      <c r="F60" s="102"/>
      <c r="G60" s="102"/>
      <c r="H60" s="102"/>
      <c r="I60" s="102"/>
      <c r="J60" s="102"/>
      <c r="K60" s="102"/>
      <c r="L60" s="102"/>
      <c r="M60" s="103"/>
      <c r="N60" s="103"/>
      <c r="O60" s="103"/>
      <c r="P60" s="103"/>
      <c r="Q60" s="103"/>
      <c r="R60" s="104"/>
      <c r="S60" s="104"/>
      <c r="T60" s="104"/>
      <c r="U60" s="104"/>
      <c r="V60" s="110"/>
      <c r="W60" s="106"/>
      <c r="X60" s="107"/>
      <c r="Y60" s="108"/>
      <c r="Z60" s="107"/>
      <c r="AA60" s="107"/>
      <c r="AB60" s="107"/>
      <c r="AC60" s="108"/>
      <c r="AD60" s="108"/>
      <c r="AE60" s="108"/>
      <c r="AF60" s="108"/>
      <c r="AG60" s="108"/>
      <c r="AH60" s="108"/>
      <c r="AI60" s="108"/>
      <c r="AJ60" s="107"/>
      <c r="AK60" s="105"/>
    </row>
    <row r="61" spans="2:37" ht="15.75" customHeight="1">
      <c r="B61" s="109"/>
      <c r="C61" s="100"/>
      <c r="D61" s="101" t="s">
        <v>871</v>
      </c>
      <c r="E61" s="102"/>
      <c r="F61" s="102"/>
      <c r="G61" s="102"/>
      <c r="H61" s="102"/>
      <c r="I61" s="102"/>
      <c r="J61" s="102"/>
      <c r="K61" s="102"/>
      <c r="L61" s="102"/>
      <c r="M61" s="103"/>
      <c r="N61" s="103"/>
      <c r="O61" s="103"/>
      <c r="P61" s="103"/>
      <c r="Q61" s="103"/>
      <c r="R61" s="104"/>
      <c r="S61" s="104"/>
      <c r="T61" s="104"/>
      <c r="U61" s="104"/>
      <c r="V61" s="110"/>
      <c r="W61" s="106"/>
      <c r="X61" s="107"/>
      <c r="Y61" s="108"/>
      <c r="Z61" s="107"/>
      <c r="AA61" s="107"/>
      <c r="AB61" s="107"/>
      <c r="AC61" s="108"/>
      <c r="AD61" s="108"/>
      <c r="AE61" s="108"/>
      <c r="AF61" s="108"/>
      <c r="AG61" s="108"/>
      <c r="AH61" s="108"/>
      <c r="AI61" s="108"/>
      <c r="AJ61" s="107"/>
      <c r="AK61" s="105"/>
    </row>
    <row r="62" spans="2:37" ht="15.75" customHeight="1">
      <c r="B62" s="109"/>
      <c r="C62" s="100"/>
      <c r="D62" s="101" t="s">
        <v>871</v>
      </c>
      <c r="E62" s="102"/>
      <c r="F62" s="102"/>
      <c r="G62" s="102"/>
      <c r="H62" s="102"/>
      <c r="I62" s="102"/>
      <c r="J62" s="102"/>
      <c r="K62" s="102"/>
      <c r="L62" s="102"/>
      <c r="M62" s="103"/>
      <c r="N62" s="103"/>
      <c r="O62" s="103"/>
      <c r="P62" s="103"/>
      <c r="Q62" s="103"/>
      <c r="R62" s="104"/>
      <c r="S62" s="104"/>
      <c r="T62" s="104"/>
      <c r="U62" s="104"/>
      <c r="V62" s="106"/>
      <c r="W62" s="105"/>
      <c r="X62" s="107"/>
      <c r="Y62" s="108"/>
      <c r="Z62" s="107"/>
      <c r="AA62" s="107"/>
      <c r="AB62" s="107"/>
      <c r="AC62" s="108"/>
      <c r="AD62" s="108"/>
      <c r="AE62" s="108"/>
      <c r="AF62" s="108"/>
      <c r="AG62" s="108"/>
      <c r="AH62" s="108"/>
      <c r="AI62" s="108"/>
      <c r="AJ62" s="107"/>
      <c r="AK62" s="105"/>
    </row>
    <row r="63" spans="2:37" ht="15.75" customHeight="1">
      <c r="B63" s="109"/>
      <c r="C63" s="100"/>
      <c r="D63" s="101" t="s">
        <v>871</v>
      </c>
      <c r="E63" s="102"/>
      <c r="F63" s="102"/>
      <c r="G63" s="102"/>
      <c r="H63" s="102"/>
      <c r="I63" s="102"/>
      <c r="J63" s="102"/>
      <c r="K63" s="102"/>
      <c r="L63" s="102"/>
      <c r="M63" s="103"/>
      <c r="N63" s="103"/>
      <c r="O63" s="103"/>
      <c r="P63" s="103"/>
      <c r="Q63" s="103"/>
      <c r="R63" s="104"/>
      <c r="S63" s="104"/>
      <c r="T63" s="104"/>
      <c r="U63" s="104"/>
      <c r="V63" s="106"/>
      <c r="W63" s="105"/>
      <c r="X63" s="107"/>
      <c r="Y63" s="108"/>
      <c r="Z63" s="107"/>
      <c r="AA63" s="107"/>
      <c r="AB63" s="107"/>
      <c r="AC63" s="108"/>
      <c r="AD63" s="108"/>
      <c r="AE63" s="108"/>
      <c r="AF63" s="108"/>
      <c r="AG63" s="108"/>
      <c r="AH63" s="108"/>
      <c r="AI63" s="108"/>
      <c r="AJ63" s="107"/>
      <c r="AK63" s="105"/>
    </row>
    <row r="64" spans="2:37" ht="15.75" customHeight="1">
      <c r="C64" s="112"/>
      <c r="E64" s="102"/>
      <c r="F64" s="102"/>
      <c r="G64" s="102"/>
      <c r="H64" s="102"/>
      <c r="I64" s="102"/>
      <c r="J64" s="102"/>
      <c r="K64" s="102"/>
      <c r="L64" s="102"/>
      <c r="M64" s="114"/>
      <c r="N64" s="114"/>
      <c r="O64" s="114"/>
      <c r="P64" s="114"/>
      <c r="Q64" s="114"/>
      <c r="R64" s="115"/>
      <c r="S64" s="115"/>
      <c r="T64" s="115"/>
      <c r="U64" s="115"/>
      <c r="V64" s="116"/>
      <c r="X64" s="117"/>
      <c r="Y64" s="118"/>
      <c r="Z64" s="119"/>
      <c r="AA64" s="119"/>
      <c r="AB64" s="119"/>
      <c r="AC64" s="118"/>
      <c r="AD64" s="118"/>
      <c r="AE64" s="118"/>
      <c r="AF64" s="118"/>
      <c r="AG64" s="118"/>
      <c r="AH64" s="118"/>
      <c r="AI64" s="118"/>
      <c r="AJ64" s="120"/>
    </row>
    <row r="65" spans="3:21" ht="15.75" customHeight="1">
      <c r="C65" s="112"/>
      <c r="R65" s="122"/>
      <c r="S65" s="122"/>
      <c r="T65" s="122"/>
      <c r="U65" s="122"/>
    </row>
    <row r="66" spans="3:21" ht="15.75" customHeight="1">
      <c r="C66" s="112"/>
      <c r="R66" s="122"/>
      <c r="S66" s="122"/>
      <c r="T66" s="122"/>
      <c r="U66" s="122"/>
    </row>
    <row r="67" spans="3:21" ht="15.75" customHeight="1">
      <c r="C67" s="112"/>
      <c r="R67" s="122"/>
      <c r="S67" s="122"/>
      <c r="T67" s="122"/>
      <c r="U67" s="122"/>
    </row>
    <row r="68" spans="3:21" ht="15.75" customHeight="1">
      <c r="C68" s="112"/>
      <c r="R68" s="122"/>
      <c r="S68" s="122"/>
      <c r="T68" s="122"/>
      <c r="U68" s="122"/>
    </row>
    <row r="69" spans="3:21" ht="15.75" customHeight="1">
      <c r="C69" s="112"/>
      <c r="R69" s="122"/>
      <c r="S69" s="122"/>
      <c r="T69" s="122"/>
      <c r="U69" s="122"/>
    </row>
    <row r="70" spans="3:21" ht="15.75" customHeight="1">
      <c r="C70" s="112"/>
      <c r="R70" s="122"/>
      <c r="S70" s="122"/>
      <c r="T70" s="122"/>
      <c r="U70" s="122"/>
    </row>
    <row r="71" spans="3:21" ht="15.75" customHeight="1">
      <c r="C71" s="112"/>
      <c r="R71" s="122"/>
      <c r="S71" s="122"/>
      <c r="T71" s="122"/>
      <c r="U71" s="122"/>
    </row>
    <row r="72" spans="3:21" ht="15.75" customHeight="1">
      <c r="C72" s="112"/>
      <c r="R72" s="122"/>
      <c r="S72" s="122"/>
      <c r="T72" s="122"/>
      <c r="U72" s="122"/>
    </row>
    <row r="73" spans="3:21" ht="15.75" customHeight="1">
      <c r="C73" s="112"/>
      <c r="R73" s="122"/>
      <c r="S73" s="122"/>
      <c r="T73" s="122"/>
      <c r="U73" s="122"/>
    </row>
    <row r="74" spans="3:21" ht="15.75" customHeight="1">
      <c r="C74" s="112"/>
      <c r="R74" s="122"/>
      <c r="S74" s="122"/>
      <c r="T74" s="122"/>
      <c r="U74" s="122"/>
    </row>
    <row r="75" spans="3:21" ht="15.75" customHeight="1">
      <c r="C75" s="112"/>
      <c r="R75" s="122"/>
      <c r="S75" s="122"/>
      <c r="T75" s="122"/>
      <c r="U75" s="122"/>
    </row>
    <row r="76" spans="3:21" ht="15.75" customHeight="1">
      <c r="C76" s="112"/>
      <c r="R76" s="122"/>
      <c r="S76" s="122"/>
      <c r="T76" s="122"/>
      <c r="U76" s="122"/>
    </row>
    <row r="77" spans="3:21" ht="15.75" customHeight="1">
      <c r="C77" s="112"/>
      <c r="R77" s="122"/>
      <c r="S77" s="122"/>
      <c r="T77" s="122"/>
      <c r="U77" s="122"/>
    </row>
    <row r="78" spans="3:21" ht="15.75" customHeight="1">
      <c r="C78" s="112"/>
      <c r="R78" s="122"/>
      <c r="S78" s="122"/>
      <c r="T78" s="122"/>
      <c r="U78" s="122"/>
    </row>
    <row r="79" spans="3:21" ht="15.75" customHeight="1">
      <c r="C79" s="112"/>
      <c r="R79" s="122"/>
      <c r="S79" s="122"/>
      <c r="T79" s="122"/>
      <c r="U79" s="122"/>
    </row>
    <row r="80" spans="3:21" ht="15.75" customHeight="1">
      <c r="C80" s="112"/>
      <c r="R80" s="122"/>
      <c r="S80" s="122"/>
      <c r="T80" s="122"/>
      <c r="U80" s="122"/>
    </row>
    <row r="81" spans="3:21" ht="15.75" customHeight="1">
      <c r="C81" s="112"/>
      <c r="R81" s="122"/>
      <c r="S81" s="122"/>
      <c r="T81" s="122"/>
      <c r="U81" s="122"/>
    </row>
    <row r="82" spans="3:21" ht="15.75" customHeight="1">
      <c r="C82" s="112"/>
      <c r="R82" s="122"/>
      <c r="S82" s="122"/>
      <c r="T82" s="122"/>
      <c r="U82" s="122"/>
    </row>
    <row r="83" spans="3:21" ht="15.75" customHeight="1">
      <c r="C83" s="112"/>
      <c r="R83" s="122"/>
      <c r="S83" s="122"/>
      <c r="T83" s="122"/>
      <c r="U83" s="122"/>
    </row>
    <row r="84" spans="3:21" ht="15.75" customHeight="1">
      <c r="C84" s="112"/>
      <c r="R84" s="122"/>
      <c r="S84" s="122"/>
      <c r="T84" s="122"/>
      <c r="U84" s="122"/>
    </row>
    <row r="85" spans="3:21" ht="15.75" customHeight="1">
      <c r="C85" s="112"/>
      <c r="R85" s="122"/>
      <c r="S85" s="122"/>
      <c r="T85" s="122"/>
      <c r="U85" s="122"/>
    </row>
    <row r="86" spans="3:21" ht="15.75" customHeight="1">
      <c r="C86" s="112"/>
      <c r="R86" s="122"/>
      <c r="S86" s="122"/>
      <c r="T86" s="122"/>
      <c r="U86" s="122"/>
    </row>
    <row r="87" spans="3:21" ht="15.75" customHeight="1">
      <c r="C87" s="112"/>
      <c r="R87" s="122"/>
      <c r="S87" s="122"/>
      <c r="T87" s="122"/>
      <c r="U87" s="122"/>
    </row>
    <row r="88" spans="3:21" ht="15.75" customHeight="1">
      <c r="C88" s="112"/>
      <c r="R88" s="122"/>
      <c r="S88" s="122"/>
      <c r="T88" s="122"/>
      <c r="U88" s="122"/>
    </row>
    <row r="89" spans="3:21" ht="15.75" customHeight="1">
      <c r="C89" s="112"/>
      <c r="R89" s="122"/>
      <c r="S89" s="122"/>
      <c r="T89" s="122"/>
      <c r="U89" s="122"/>
    </row>
    <row r="90" spans="3:21" ht="15.75" customHeight="1">
      <c r="C90" s="112"/>
      <c r="R90" s="122"/>
      <c r="S90" s="122"/>
      <c r="T90" s="122"/>
      <c r="U90" s="122"/>
    </row>
    <row r="91" spans="3:21" ht="15.75" customHeight="1">
      <c r="C91" s="112"/>
      <c r="R91" s="122"/>
      <c r="S91" s="122"/>
      <c r="T91" s="122"/>
      <c r="U91" s="122"/>
    </row>
    <row r="92" spans="3:21" ht="15.75" customHeight="1">
      <c r="C92" s="112"/>
      <c r="R92" s="122"/>
      <c r="S92" s="122"/>
      <c r="T92" s="122"/>
      <c r="U92" s="122"/>
    </row>
    <row r="93" spans="3:21" ht="15.75" customHeight="1">
      <c r="C93" s="112"/>
      <c r="R93" s="122"/>
      <c r="S93" s="122"/>
      <c r="T93" s="122"/>
      <c r="U93" s="122"/>
    </row>
    <row r="94" spans="3:21" ht="15.75" customHeight="1">
      <c r="C94" s="112"/>
      <c r="R94" s="122"/>
      <c r="S94" s="122"/>
      <c r="T94" s="122"/>
      <c r="U94" s="122"/>
    </row>
    <row r="95" spans="3:21" ht="15.75" customHeight="1">
      <c r="C95" s="112"/>
      <c r="R95" s="122"/>
      <c r="S95" s="122"/>
      <c r="T95" s="122"/>
      <c r="U95" s="122"/>
    </row>
    <row r="96" spans="3:21" ht="15.75" customHeight="1">
      <c r="C96" s="112"/>
      <c r="R96" s="122"/>
      <c r="S96" s="122"/>
      <c r="T96" s="122"/>
      <c r="U96" s="122"/>
    </row>
  </sheetData>
  <mergeCells count="50">
    <mergeCell ref="D39:G39"/>
    <mergeCell ref="X39:AC39"/>
    <mergeCell ref="AE39:AK39"/>
    <mergeCell ref="C27:F28"/>
    <mergeCell ref="D29:G29"/>
    <mergeCell ref="Q29:V29"/>
    <mergeCell ref="X29:AC29"/>
    <mergeCell ref="AE29:AK29"/>
    <mergeCell ref="C32:G32"/>
    <mergeCell ref="X32:AC32"/>
    <mergeCell ref="I1:S1"/>
    <mergeCell ref="C21:G21"/>
    <mergeCell ref="Q21:V21"/>
    <mergeCell ref="X21:AC21"/>
    <mergeCell ref="AE21:AK21"/>
    <mergeCell ref="C18:C19"/>
    <mergeCell ref="D18:D19"/>
    <mergeCell ref="AK18:AK19"/>
    <mergeCell ref="AK3:AK5"/>
    <mergeCell ref="AA4:AB4"/>
    <mergeCell ref="AC4:AD4"/>
    <mergeCell ref="AE4:AF4"/>
    <mergeCell ref="AG4:AI4"/>
    <mergeCell ref="AA3:AI3"/>
    <mergeCell ref="B2:AK2"/>
    <mergeCell ref="B3:D5"/>
    <mergeCell ref="B8:B11"/>
    <mergeCell ref="C12:C13"/>
    <mergeCell ref="D12:D13"/>
    <mergeCell ref="AK12:AK13"/>
    <mergeCell ref="B13:B17"/>
    <mergeCell ref="C14:C15"/>
    <mergeCell ref="D14:D15"/>
    <mergeCell ref="AK14:AK15"/>
    <mergeCell ref="C16:C17"/>
    <mergeCell ref="D16:D17"/>
    <mergeCell ref="AK16:AK17"/>
    <mergeCell ref="E3:E5"/>
    <mergeCell ref="F3:H4"/>
    <mergeCell ref="I3:L4"/>
    <mergeCell ref="M3:R4"/>
    <mergeCell ref="S3:S5"/>
    <mergeCell ref="Y3:Y5"/>
    <mergeCell ref="Z3:Z5"/>
    <mergeCell ref="AJ3:AJ5"/>
    <mergeCell ref="T3:T5"/>
    <mergeCell ref="U3:U5"/>
    <mergeCell ref="V3:V5"/>
    <mergeCell ref="W3:W5"/>
    <mergeCell ref="X3:X5"/>
  </mergeCells>
  <printOptions horizontalCentered="1"/>
  <pageMargins left="0.25" right="0.25" top="0.75" bottom="0.75" header="0.3" footer="0.3"/>
  <pageSetup paperSize="5" scale="26" orientation="landscape" r:id="rId1"/>
  <rowBreaks count="2" manualBreakCount="2">
    <brk id="15" max="36" man="1"/>
    <brk id="40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26</vt:i4>
      </vt:variant>
    </vt:vector>
  </HeadingPairs>
  <TitlesOfParts>
    <vt:vector size="43" baseType="lpstr">
      <vt:lpstr>ÁRBOL DE PROBLEMAS</vt:lpstr>
      <vt:lpstr>ÁRBOL DE OBJETIVOS</vt:lpstr>
      <vt:lpstr>RESUMEN NARRATIVO</vt:lpstr>
      <vt:lpstr> FORMATO 4 MIR (2)</vt:lpstr>
      <vt:lpstr> FORMATO 4 MIR</vt:lpstr>
      <vt:lpstr>RELACION DE INDICADORES</vt:lpstr>
      <vt:lpstr>FICHAS TECNICAS DE INDICADORES</vt:lpstr>
      <vt:lpstr>CLAVE PRESUPUESTARIA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' FORMATO 4 MIR'!Área_de_impresión</vt:lpstr>
      <vt:lpstr>' FORMATO 4 MIR (2)'!Área_de_impresión</vt:lpstr>
      <vt:lpstr>ADMINISTRATIVO!Área_de_impresión</vt:lpstr>
      <vt:lpstr>'ÁRBOL DE OBJETIVOS'!Área_de_impresión</vt:lpstr>
      <vt:lpstr>'ÁRBOL DE PROBLEMAS'!Área_de_impresión</vt:lpstr>
      <vt:lpstr>'CLAVE PRESUPUESTARIA'!Área_de_impresión</vt:lpstr>
      <vt:lpstr>'FICHAS TECNICAS DE INDICADORES'!Área_de_impresión</vt:lpstr>
      <vt:lpstr>'FONDO FINANCIAMIENTO'!Área_de_impresión</vt:lpstr>
      <vt:lpstr>'FUENTE FINANCIAMIENTO'!Área_de_impresión</vt:lpstr>
      <vt:lpstr>FUNCIONAL!Área_de_impresión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INDICADORES'!Área_de_impresión</vt:lpstr>
      <vt:lpstr>'RESUMEN NARRATIVO'!Área_de_impresión</vt:lpstr>
      <vt:lpstr>'TIPO DE GASTO'!Área_de_impresión</vt:lpstr>
      <vt:lpstr>COG</vt:lpstr>
      <vt:lpstr>funcional</vt:lpstr>
      <vt:lpstr>' FORMATO 4 MIR'!Títulos_a_imprimir</vt:lpstr>
      <vt:lpstr>ADMINISTRATIVO!Títulos_a_imprimir</vt:lpstr>
      <vt:lpstr>'CLAVE PRESUPUESTARIA'!Títulos_a_imprimir</vt:lpstr>
      <vt:lpstr>FUNCIONAL!Títulos_a_imprimir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2026-05-19T16:36:00Z</cp:lastPrinted>
  <dcterms:created xsi:type="dcterms:W3CDTF">2016-09-28T17:12:24Z</dcterms:created>
  <dcterms:modified xsi:type="dcterms:W3CDTF">2026-05-19T16:40:45Z</dcterms:modified>
</cp:coreProperties>
</file>