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ZETTO\Planeacion\Evaluacion\GENERAL\2026\ANTEPROYECTO 2026\SEPLADER\MIR - POA\MIR ACTUALIZADA 2026\"/>
    </mc:Choice>
  </mc:AlternateContent>
  <xr:revisionPtr revIDLastSave="0" documentId="13_ncr:1_{695CF23C-8128-412A-9107-3539457BA967}" xr6:coauthVersionLast="47" xr6:coauthVersionMax="47" xr10:uidLastSave="{00000000-0000-0000-0000-000000000000}"/>
  <bookViews>
    <workbookView xWindow="-120" yWindow="-120" windowWidth="21840" windowHeight="13140" tabRatio="876" firstSheet="1" activeTab="3" xr2:uid="{00000000-000D-0000-FFFF-FFFF00000000}"/>
  </bookViews>
  <sheets>
    <sheet name="ÁRBOL DE PROBLEMAS" sheetId="33" r:id="rId1"/>
    <sheet name="ÁRBOL DE OBJETIVOS" sheetId="34" r:id="rId2"/>
    <sheet name="RESUMEN NARRATIVO " sheetId="26" r:id="rId3"/>
    <sheet name="MIR " sheetId="36" r:id="rId4"/>
    <sheet name="RELACION DE INDICADORES PSBC" sheetId="41" r:id="rId5"/>
    <sheet name="FICHA TECNICA DE INDICADORES" sheetId="38" r:id="rId6"/>
    <sheet name="CLAVE PRESUPUESTARIA" sheetId="39" r:id="rId7"/>
    <sheet name="POA 2025" sheetId="40" r:id="rId8"/>
    <sheet name="ADMINISTRATIVO" sheetId="1" r:id="rId9"/>
    <sheet name="FUNCIONAL" sheetId="8" r:id="rId10"/>
    <sheet name="PROGRAMÁTICO" sheetId="11" r:id="rId11"/>
    <sheet name="FUENTE FINANCIAMIENTO" sheetId="9" r:id="rId12"/>
    <sheet name="FONDO FINANCIAMIENTO" sheetId="13" r:id="rId13"/>
    <sheet name="OBJETO GASTO" sheetId="12" r:id="rId14"/>
    <sheet name="TIPO DE GASTO" sheetId="10" r:id="rId15"/>
    <sheet name="REGIÓN GEOGRÁFICA 2024" sheetId="14" r:id="rId16"/>
  </sheets>
  <definedNames>
    <definedName name="__xlnm.Print_Area_1" localSheetId="1">#REF!</definedName>
    <definedName name="__xlnm.Print_Area_1" localSheetId="0">#REF!</definedName>
    <definedName name="__xlnm.Print_Area_1" localSheetId="6">#REF!</definedName>
    <definedName name="__xlnm.Print_Area_1" localSheetId="5">#REF!</definedName>
    <definedName name="__xlnm.Print_Area_1" localSheetId="3">#REF!</definedName>
    <definedName name="__xlnm.Print_Area_1" localSheetId="15">#REF!</definedName>
    <definedName name="__xlnm.Print_Area_1" localSheetId="4">#REF!</definedName>
    <definedName name="__xlnm.Print_Area_1" localSheetId="2">#REF!</definedName>
    <definedName name="__xlnm.Print_Area_1">#REF!</definedName>
    <definedName name="__xlnm.Print_Area_2" localSheetId="6">#REF!</definedName>
    <definedName name="__xlnm.Print_Area_2" localSheetId="5">#REF!</definedName>
    <definedName name="__xlnm.Print_Area_2" localSheetId="3">#REF!</definedName>
    <definedName name="__xlnm.Print_Area_2" localSheetId="15">#REF!</definedName>
    <definedName name="__xlnm.Print_Area_2" localSheetId="4">#REF!</definedName>
    <definedName name="__xlnm.Print_Area_2" localSheetId="2">#REF!</definedName>
    <definedName name="__xlnm.Print_Area_2">#REF!</definedName>
    <definedName name="__xlnm.Print_Area_3" localSheetId="6">#REF!</definedName>
    <definedName name="__xlnm.Print_Area_3" localSheetId="5">#REF!</definedName>
    <definedName name="__xlnm.Print_Area_3" localSheetId="3">#REF!</definedName>
    <definedName name="__xlnm.Print_Area_3" localSheetId="15">#REF!</definedName>
    <definedName name="__xlnm.Print_Area_3" localSheetId="4">#REF!</definedName>
    <definedName name="__xlnm.Print_Area_3" localSheetId="2">#REF!</definedName>
    <definedName name="__xlnm.Print_Area_3">#REF!</definedName>
    <definedName name="_xlnm._FilterDatabase" localSheetId="8" hidden="1">ADMINISTRATIVO!$A$8:$B$184</definedName>
    <definedName name="_xlnm._FilterDatabase" localSheetId="9" hidden="1">FUNCIONAL!$A$8:$C$119</definedName>
    <definedName name="_xlnm._FilterDatabase" localSheetId="13" hidden="1">'OBJETO GASTO'!$A$8:$B$8</definedName>
    <definedName name="admtvo2016" localSheetId="6">#REF!</definedName>
    <definedName name="admtvo2016" localSheetId="5">#REF!</definedName>
    <definedName name="admtvo2016" localSheetId="3">#REF!</definedName>
    <definedName name="admtvo2016" localSheetId="4">#REF!</definedName>
    <definedName name="admtvo2016" localSheetId="2">#REF!</definedName>
    <definedName name="admtvo2016">ADMINISTRATIVO!$A$8:$B$257</definedName>
    <definedName name="agos" localSheetId="6">#REF!</definedName>
    <definedName name="agos" localSheetId="5">#REF!</definedName>
    <definedName name="agos" localSheetId="3">#REF!</definedName>
    <definedName name="agos" localSheetId="15">#REF!</definedName>
    <definedName name="agos" localSheetId="4">#REF!</definedName>
    <definedName name="agos" localSheetId="2">#REF!</definedName>
    <definedName name="agos">#REF!</definedName>
    <definedName name="_xlnm.Print_Area" localSheetId="8">ADMINISTRATIVO!$A$1:$B$184</definedName>
    <definedName name="_xlnm.Print_Area" localSheetId="1">'ÁRBOL DE OBJETIVOS'!$A$1:$G$12</definedName>
    <definedName name="_xlnm.Print_Area" localSheetId="0">'ÁRBOL DE PROBLEMAS'!$A$1:$G$12</definedName>
    <definedName name="_xlnm.Print_Area" localSheetId="6">'CLAVE PRESUPUESTARIA'!$A$1:$S$27</definedName>
    <definedName name="_xlnm.Print_Area" localSheetId="5">'FICHA TECNICA DE INDICADORES'!$B$465:$AA$514</definedName>
    <definedName name="_xlnm.Print_Area" localSheetId="12">'FONDO FINANCIAMIENTO'!$A$1:$A$24</definedName>
    <definedName name="_xlnm.Print_Area" localSheetId="11">'FUENTE FINANCIAMIENTO'!$A$1:$B$20</definedName>
    <definedName name="_xlnm.Print_Area" localSheetId="9">FUNCIONAL!$A$1:$C$119</definedName>
    <definedName name="_xlnm.Print_Area" localSheetId="3">'MIR '!$A$1:$E$55</definedName>
    <definedName name="_xlnm.Print_Area" localSheetId="13">'OBJETO GASTO'!$A$1:$B$378</definedName>
    <definedName name="_xlnm.Print_Area" localSheetId="7">'POA 2025'!$A$1:$AK$39</definedName>
    <definedName name="_xlnm.Print_Area" localSheetId="10">PROGRAMÁTICO!$A$1:$B$38</definedName>
    <definedName name="_xlnm.Print_Area" localSheetId="15">'REGIÓN GEOGRÁFICA 2024'!$A$1:$B$9</definedName>
    <definedName name="_xlnm.Print_Area" localSheetId="4">'RELACION DE INDICADORES PSBC'!$A$2:$AB$31</definedName>
    <definedName name="_xlnm.Print_Area" localSheetId="2">'RESUMEN NARRATIVO '!$A$1:$E$23</definedName>
    <definedName name="_xlnm.Print_Area" localSheetId="14">'TIPO DE GASTO'!$A$1:$B$13</definedName>
    <definedName name="COG" localSheetId="6">#REF!</definedName>
    <definedName name="COG" localSheetId="5">#REF!</definedName>
    <definedName name="COG" localSheetId="3">#REF!</definedName>
    <definedName name="COG" localSheetId="4">#REF!</definedName>
    <definedName name="COG" localSheetId="2">#REF!</definedName>
    <definedName name="COG">'OBJETO GASTO'!$A$8:$B$378</definedName>
    <definedName name="contab" localSheetId="6">#REF!</definedName>
    <definedName name="contab" localSheetId="5">#REF!</definedName>
    <definedName name="contab" localSheetId="3">#REF!</definedName>
    <definedName name="contab" localSheetId="15">#REF!</definedName>
    <definedName name="contab" localSheetId="4">#REF!</definedName>
    <definedName name="contab" localSheetId="2">#REF!</definedName>
    <definedName name="contab">#REF!</definedName>
    <definedName name="Excel_BuiltIn_Print_Area_1" localSheetId="6">#REF!</definedName>
    <definedName name="Excel_BuiltIn_Print_Area_1" localSheetId="5">#REF!</definedName>
    <definedName name="Excel_BuiltIn_Print_Area_1" localSheetId="3">#REF!</definedName>
    <definedName name="Excel_BuiltIn_Print_Area_1" localSheetId="15">#REF!</definedName>
    <definedName name="Excel_BuiltIn_Print_Area_1" localSheetId="4">#REF!</definedName>
    <definedName name="Excel_BuiltIn_Print_Area_1" localSheetId="2">#REF!</definedName>
    <definedName name="Excel_BuiltIn_Print_Area_1">#REF!</definedName>
    <definedName name="Excel_BuiltIn_Print_Area_2" localSheetId="6">#REF!</definedName>
    <definedName name="Excel_BuiltIn_Print_Area_2" localSheetId="5">#REF!</definedName>
    <definedName name="Excel_BuiltIn_Print_Area_2" localSheetId="3">#REF!</definedName>
    <definedName name="Excel_BuiltIn_Print_Area_2" localSheetId="15">#REF!</definedName>
    <definedName name="Excel_BuiltIn_Print_Area_2" localSheetId="4">#REF!</definedName>
    <definedName name="Excel_BuiltIn_Print_Area_2" localSheetId="2">#REF!</definedName>
    <definedName name="Excel_BuiltIn_Print_Area_2">#REF!</definedName>
    <definedName name="Excel_BuiltIn_Print_Area_4" localSheetId="6">#REF!</definedName>
    <definedName name="Excel_BuiltIn_Print_Area_4" localSheetId="5">#REF!</definedName>
    <definedName name="Excel_BuiltIn_Print_Area_4" localSheetId="3">#REF!</definedName>
    <definedName name="Excel_BuiltIn_Print_Area_4" localSheetId="15">#REF!</definedName>
    <definedName name="Excel_BuiltIn_Print_Area_4" localSheetId="4">#REF!</definedName>
    <definedName name="Excel_BuiltIn_Print_Area_4" localSheetId="2">#REF!</definedName>
    <definedName name="Excel_BuiltIn_Print_Area_4">#REF!</definedName>
    <definedName name="funcional" localSheetId="6">#REF!</definedName>
    <definedName name="funcional" localSheetId="5">#REF!</definedName>
    <definedName name="funcional" localSheetId="3">#REF!</definedName>
    <definedName name="funcional" localSheetId="4">#REF!</definedName>
    <definedName name="funcional" localSheetId="2">#REF!</definedName>
    <definedName name="funcional">FUNCIONAL!$A$8:$C$119</definedName>
    <definedName name="ied" localSheetId="6">#REF!</definedName>
    <definedName name="ied" localSheetId="5">#REF!</definedName>
    <definedName name="ied" localSheetId="3">#REF!</definedName>
    <definedName name="ied" localSheetId="15">#REF!</definedName>
    <definedName name="ied" localSheetId="4">#REF!</definedName>
    <definedName name="ied" localSheetId="2">#REF!</definedName>
    <definedName name="ied">#REF!</definedName>
    <definedName name="MAY" localSheetId="6">#REF!</definedName>
    <definedName name="MAY" localSheetId="5">#REF!</definedName>
    <definedName name="MAY" localSheetId="3">#REF!</definedName>
    <definedName name="MAY" localSheetId="15">#REF!</definedName>
    <definedName name="MAY" localSheetId="4">#REF!</definedName>
    <definedName name="MAY" localSheetId="2">#REF!</definedName>
    <definedName name="MAY">#REF!</definedName>
    <definedName name="mayo" localSheetId="6">#REF!</definedName>
    <definedName name="mayo" localSheetId="5">#REF!</definedName>
    <definedName name="mayo" localSheetId="3">#REF!</definedName>
    <definedName name="mayo" localSheetId="15">#REF!</definedName>
    <definedName name="mayo" localSheetId="4">#REF!</definedName>
    <definedName name="mayo" localSheetId="2">#REF!</definedName>
    <definedName name="mayo">#REF!</definedName>
    <definedName name="_xlnm.Print_Titles" localSheetId="8">ADMINISTRATIVO!$1:$8</definedName>
    <definedName name="_xlnm.Print_Titles" localSheetId="6">'CLAVE PRESUPUESTARIA'!$5:$6</definedName>
    <definedName name="_xlnm.Print_Titles" localSheetId="9">FUNCIONAL!$1:$8</definedName>
    <definedName name="_xlnm.Print_Titles" localSheetId="13">'OBJETO GASTO'!$1:$8</definedName>
    <definedName name="_xlnm.Print_Titles" localSheetId="7">'POA 2025'!$2:$5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40" l="1"/>
  <c r="R14" i="40"/>
  <c r="R13" i="40"/>
  <c r="R12" i="40"/>
  <c r="R11" i="40"/>
  <c r="R10" i="40"/>
  <c r="R9" i="40"/>
  <c r="R8" i="40"/>
  <c r="X7" i="40"/>
  <c r="Q7" i="40"/>
  <c r="Q6" i="40" s="1"/>
  <c r="P7" i="40"/>
  <c r="P6" i="40" s="1"/>
  <c r="O7" i="40"/>
  <c r="O6" i="40" s="1"/>
  <c r="N7" i="40"/>
  <c r="N6" i="40" s="1"/>
  <c r="M7" i="40"/>
  <c r="M6" i="40" s="1"/>
  <c r="S24" i="39"/>
  <c r="R24" i="39"/>
  <c r="S12" i="39"/>
  <c r="S26" i="39" s="1"/>
  <c r="R7" i="40" l="1"/>
  <c r="R6" i="40"/>
</calcChain>
</file>

<file path=xl/sharedStrings.xml><?xml version="1.0" encoding="utf-8"?>
<sst xmlns="http://schemas.openxmlformats.org/spreadsheetml/2006/main" count="2698" uniqueCount="1268">
  <si>
    <t>4 Órganos Autónomos</t>
  </si>
  <si>
    <t>A01 - Comisión de los Derechos Humanos del Estado De Guerrero</t>
  </si>
  <si>
    <t>A02 - Fiscalía General del Estado de Guerrero</t>
  </si>
  <si>
    <t>A03 - Instituto de Transparencia, Acceso a la Información y Protección de Datos Personales del Estado De Guerrero</t>
  </si>
  <si>
    <t>A04 - Instituto Electoral y de Participación Ciudadana del Estado de Guerrero</t>
  </si>
  <si>
    <t>A06 - Tribunal Electoral del Estado de Guerrero              </t>
  </si>
  <si>
    <t>A07 - Universidad Autónoma de Guerrero</t>
  </si>
  <si>
    <t>1 Poder Ejecutivo</t>
  </si>
  <si>
    <t>E01 - Secretaría General de Gobierno</t>
  </si>
  <si>
    <t>E02 - Secretaría de Planeación y Desarrollo Regional</t>
  </si>
  <si>
    <t>E03 - Secretaría de Finanzas y Administración</t>
  </si>
  <si>
    <t>E03 - Deuda Pública</t>
  </si>
  <si>
    <t>E03 - Erogaciones adicionales y contingencias económicas</t>
  </si>
  <si>
    <t>E03 - Previsiones salariales y prestaciones sociales</t>
  </si>
  <si>
    <t>E04 - Secretaría de Desarrollo Social</t>
  </si>
  <si>
    <t>E05 - Secretaría de Desarrollo Urbano, Obras Públicas y Ordenamiento Territorial</t>
  </si>
  <si>
    <t>E06 - Secretaría de Seguridad Pública</t>
  </si>
  <si>
    <t>E07 - Secretaría de Educación</t>
  </si>
  <si>
    <t>E08 - Secretaría de la Cultura</t>
  </si>
  <si>
    <t>E09 - Secretaría de Salud</t>
  </si>
  <si>
    <t>E10 - Secretaría de Fomento y Desarrollo Económico</t>
  </si>
  <si>
    <t>E11 - Secretaría de Turismo</t>
  </si>
  <si>
    <t>E12 - Secretaría de Agricultura, Ganadería, Pesca y Desarrollo Rural</t>
  </si>
  <si>
    <t>E13 - Secretaría de Medio Ambiente y Recursos Naturales</t>
  </si>
  <si>
    <t>E14 - Secretaría de Asuntos Indígenas y Comunidades Afromexicanas</t>
  </si>
  <si>
    <t>E15 - Secretaría de la Mujer</t>
  </si>
  <si>
    <t xml:space="preserve">E16 - Secretaría de la Juventud y la Niñez </t>
  </si>
  <si>
    <t>E17 - Secretaría de los Migrantes y Asuntos Internacionales</t>
  </si>
  <si>
    <t>E18 - Secretaría del Trabajo y Previsión Social</t>
  </si>
  <si>
    <t>E19 - Secretaría de Protección Civil</t>
  </si>
  <si>
    <t>E20 - Secretaría de la Contraloría y Transparencia Gubernamental</t>
  </si>
  <si>
    <t>E21 - Jefe de la Oficina del Gobernador</t>
  </si>
  <si>
    <t>E22 - Consejería Jurídica del Poder Ejecutivo</t>
  </si>
  <si>
    <t>E23 - Consejo de Políticas Públicas</t>
  </si>
  <si>
    <t>E24 - Coordinación General de Fortalecimiento Municipal</t>
  </si>
  <si>
    <t>E25 - Representación del Poder Ejecutivo del Estado de Guerrero en el D.F.</t>
  </si>
  <si>
    <t>E26 - Procuraduría de Protección Ecológica</t>
  </si>
  <si>
    <t>E27 - Tribunal de Conciliación y Arbitraje</t>
  </si>
  <si>
    <t>3 Poder Judicial</t>
  </si>
  <si>
    <t>J01 - Tribunal Superior de Justicia</t>
  </si>
  <si>
    <t>2 Poder Legislativo</t>
  </si>
  <si>
    <t>L01 - H. Congreso del Estado</t>
  </si>
  <si>
    <t>6 Municipios</t>
  </si>
  <si>
    <t>M82 - Participaciones y Aportaciones Federales a Municipios</t>
  </si>
  <si>
    <t>5 Sector Paraestatal</t>
  </si>
  <si>
    <t>P14 - ACAbus</t>
  </si>
  <si>
    <t>P15 - Agroindustrias del Sur</t>
  </si>
  <si>
    <t>P08 - Fideicomiso Centro Internacional de Acapulco</t>
  </si>
  <si>
    <t>P11 - Fideicomiso para la Promoción Turística de Acapulco de Juárez</t>
  </si>
  <si>
    <t>P12 - Fideicomiso para la Promoción Turística de Taxco de Alarcón</t>
  </si>
  <si>
    <t>P13 - Fideicomiso para la Promoción Turística de Zihuatanejo</t>
  </si>
  <si>
    <t>P16 - Colegio de Bachilleres del Estado de Guerrero</t>
  </si>
  <si>
    <t>P01 - Colegio de Estudios Científicos y Tecnológicos</t>
  </si>
  <si>
    <t>P18 - Comisión de Agua Potable, Alcantarillado y Saneamiento del Estado de Guerrero</t>
  </si>
  <si>
    <t>P19 - Comisión de Infraestructura Carretera y Aeroportuaria del Estado de Guerrero</t>
  </si>
  <si>
    <t>P21 - Consejo de Ciencia, Tecnología e Innovación Tecnológica</t>
  </si>
  <si>
    <t>P22 - Consejo Estatal del Café</t>
  </si>
  <si>
    <t>P23 - Consejo Estatal del Cocotero</t>
  </si>
  <si>
    <t>P24 - Escuela de Parteras Profesionales de Guerrero</t>
  </si>
  <si>
    <t>P40 - Instituto Guerrerense del Emprededor</t>
  </si>
  <si>
    <t>P45 - Régimen Estatal de Protección Social en Salud</t>
  </si>
  <si>
    <t>P07 - Fideicomiso Bahía de Zihuatanejo</t>
  </si>
  <si>
    <t>P09 - Fideicomiso Guerrero Industrial</t>
  </si>
  <si>
    <t>P10 - Fideicomiso para el Desarrollo Económico y Social de Acapulco</t>
  </si>
  <si>
    <t>P25 - Fondo de Apoyo a la Micro, Pequeña y Mediana Empresa</t>
  </si>
  <si>
    <t>P26 - Hospital de la Madre y el Niño Guerrerense</t>
  </si>
  <si>
    <t>P27 - Hospital de la Madre y el Niño Indígena</t>
  </si>
  <si>
    <t>P29 - Instituto de Capacitación para el Trabajo del Estado de Guerrero</t>
  </si>
  <si>
    <t>P30 - Instituto de la Policía Auxiliar del Estado de Guerrero</t>
  </si>
  <si>
    <t>P31 - Instituto de Seguridad Social de los Servidores Públicos del Estado de Guerrero</t>
  </si>
  <si>
    <t>P32 - Instituto de Vivienda y Suelo Urbano de Guerrero</t>
  </si>
  <si>
    <t>P33 - Instituto del Bachillerato del Estado de Guerrero</t>
  </si>
  <si>
    <t>P34 - Instituto del Deporte de Guerrero</t>
  </si>
  <si>
    <t>P35 - Instituto Estatal de Cancerología "Dr. Arturo Beltrán”</t>
  </si>
  <si>
    <t>P36 - Instituto Estatal de Oftalmología</t>
  </si>
  <si>
    <t>P37 - Instituto Estatal para la Educación de Jóvenes y Adultos</t>
  </si>
  <si>
    <t>P38 - Instituto Guerrerense de Atención a los Adultos Mayores</t>
  </si>
  <si>
    <t>P39 - Instituto Guerrerense de Infraestructura Física Educativa</t>
  </si>
  <si>
    <t>P02 - Instituto Tecnológico de la Costa Chica</t>
  </si>
  <si>
    <t>P03 - Instituto Tecnológico Superior de la Montaña</t>
  </si>
  <si>
    <t>P04 - La Avispa, Museo Interactivo</t>
  </si>
  <si>
    <t>P05 - Orquesta Filarmónica de Acapulco</t>
  </si>
  <si>
    <t>P06 - Parque Papagayo</t>
  </si>
  <si>
    <t>P41 - Promotora Turística de Guerrero</t>
  </si>
  <si>
    <t>P42 - Promotora y Administradora de Los Servicios de Playa de Zona Federal Marítimo Terrestre de Acapulco</t>
  </si>
  <si>
    <t>P43 - Promotora y Administradora de los Servicios de Playa de Zona Federal Marítimo Terrestre de Zihuatanejo</t>
  </si>
  <si>
    <t>P44 - Radio Y Televisión de Guerrero</t>
  </si>
  <si>
    <t>P46 - Sistema para el Desarrollo Integral de la Familia</t>
  </si>
  <si>
    <t>P47 - Universidad Intercultural</t>
  </si>
  <si>
    <t>P48 - Universidad Politécnica</t>
  </si>
  <si>
    <t>P49 - Universidad Tecnológica de Acapulco</t>
  </si>
  <si>
    <t>P50 - Universidad Tecnológica de la Costa Grande</t>
  </si>
  <si>
    <t>P51 - Universidad Tecnológica de la Región Norte</t>
  </si>
  <si>
    <t>P52 - Universidad Tecnológica de Tierra Caliente</t>
  </si>
  <si>
    <t>P53 - Universidad Tecnológica del Mar de Guerrero</t>
  </si>
  <si>
    <t>P28 - Instituto de Cambio Climático del Estado de Guerrero</t>
  </si>
  <si>
    <t>P20 - Comisión Ejecutiva Estatal de Atención a Víctimas</t>
  </si>
  <si>
    <t>M01 - Acapulco de Juárez</t>
  </si>
  <si>
    <t>M02 - Acatepec</t>
  </si>
  <si>
    <t>M03 - Ahuacuotzingo</t>
  </si>
  <si>
    <t>M04 - Ajuchitlán del Progreso</t>
  </si>
  <si>
    <t>M05 - Alcozauca de Guerrero</t>
  </si>
  <si>
    <t>M06 - Alpoyeca</t>
  </si>
  <si>
    <t>M07 - Apaxtla de Castrejón</t>
  </si>
  <si>
    <t>M08 - Arcelia</t>
  </si>
  <si>
    <t>M09 - Atenango del Río</t>
  </si>
  <si>
    <t>M10 - Atlamajalcingo del Monte</t>
  </si>
  <si>
    <t>M11 - Atlixtac</t>
  </si>
  <si>
    <t>M12 - Atoyac de Álvarez</t>
  </si>
  <si>
    <t>M13 - Ayutla de los Libres</t>
  </si>
  <si>
    <t>M14 - Azoyú</t>
  </si>
  <si>
    <t>M15 - Benito Juárez</t>
  </si>
  <si>
    <t>M16 - Buenavista de Cuéllar</t>
  </si>
  <si>
    <t>M17 - Coahuayutla de José María Izazaga</t>
  </si>
  <si>
    <t>M18 - Cochoapa el Grande</t>
  </si>
  <si>
    <t>M19 - Cocula</t>
  </si>
  <si>
    <t>M20 - Copala</t>
  </si>
  <si>
    <t>M21 - Copalillo</t>
  </si>
  <si>
    <t>M22 - Copanatoyac</t>
  </si>
  <si>
    <t>M23 - Coyuca de Benítez</t>
  </si>
  <si>
    <t>M24 - Coyuca de Catalán</t>
  </si>
  <si>
    <t>M25 - Cuajinicuilapa</t>
  </si>
  <si>
    <t>M26 - Cualác</t>
  </si>
  <si>
    <t>M27 - Cuautepec</t>
  </si>
  <si>
    <t>M28 - Cuetzala del Progreso</t>
  </si>
  <si>
    <t>M29 - Cutzamala de Pinzón</t>
  </si>
  <si>
    <t>M30 - Chilapa de Álvarez</t>
  </si>
  <si>
    <t>M31 - Chilpancingo de los Bravo</t>
  </si>
  <si>
    <t>M32 - Eduardo Neri</t>
  </si>
  <si>
    <t>M33 - Florencio Villarreal</t>
  </si>
  <si>
    <t>M34 - General Canuto A. Neri</t>
  </si>
  <si>
    <t>M35 - General Heliodoro Castillo</t>
  </si>
  <si>
    <t>M36 - Huamuxtitlán</t>
  </si>
  <si>
    <t>M37 - Huitzuco de los Figueroa</t>
  </si>
  <si>
    <t>M38 - Iguala de la Independencia</t>
  </si>
  <si>
    <t>M39 - Igualapa</t>
  </si>
  <si>
    <t>M40 - Iliatenco</t>
  </si>
  <si>
    <t>M41 - Ixcateopan de Cuauhtémoc</t>
  </si>
  <si>
    <t>M42 - José Joaquín de Herrera</t>
  </si>
  <si>
    <t>M43 - Juan R. Escudero</t>
  </si>
  <si>
    <t>M44 - Juchitán</t>
  </si>
  <si>
    <t>M45 - La Unión de Isidoro Montes de Oca</t>
  </si>
  <si>
    <t>M46 - Leonardo Bravo</t>
  </si>
  <si>
    <t>M47 - Malinaltepec</t>
  </si>
  <si>
    <t>M48 - Marquelia</t>
  </si>
  <si>
    <t>M49 - Mártir de Cuilapan</t>
  </si>
  <si>
    <t>M50 - Metlatónoc</t>
  </si>
  <si>
    <t>M51 - Mochitlán</t>
  </si>
  <si>
    <t>M52 - Olinalá</t>
  </si>
  <si>
    <t>M53 - Ometepec</t>
  </si>
  <si>
    <t>M54 - Pedro Ascencio Alquisiras</t>
  </si>
  <si>
    <t>M55 - Petatlán</t>
  </si>
  <si>
    <t>M56 - Pilcaya</t>
  </si>
  <si>
    <t>M57 - Pungarabato</t>
  </si>
  <si>
    <t>M58 - Quechultenango</t>
  </si>
  <si>
    <t>M59 - San Luis Acatlán</t>
  </si>
  <si>
    <t>M60 - San Marcos</t>
  </si>
  <si>
    <t>M61 - San Miguel Totolapan</t>
  </si>
  <si>
    <t>M62 - Taxco de Alarcón</t>
  </si>
  <si>
    <t>M63 - Tecoanapa</t>
  </si>
  <si>
    <t>M64 - Técpan de Galeana</t>
  </si>
  <si>
    <t>M65 - Teloloapan</t>
  </si>
  <si>
    <t>M66 - Tepecoacuilco de Trujano</t>
  </si>
  <si>
    <t>M67 - Tetipac</t>
  </si>
  <si>
    <t>M68 - Tixtla de Guerrero</t>
  </si>
  <si>
    <t>M69 - Tlacoachistlahuaca</t>
  </si>
  <si>
    <t>M70 - Tlacoapa</t>
  </si>
  <si>
    <t>M71 - Tlalchapa</t>
  </si>
  <si>
    <t>M72 - Tlalixtaquilla de Maldonado</t>
  </si>
  <si>
    <t>M73 - Tlapa de Comonfort</t>
  </si>
  <si>
    <t>M74 - Tlapehuala</t>
  </si>
  <si>
    <t>M75 - Xalpatláhuac</t>
  </si>
  <si>
    <t>M76 - Xochihuehuetlán</t>
  </si>
  <si>
    <t>M77 - Xochistlahuaca</t>
  </si>
  <si>
    <t>M78 - Zapotitlán Tablas</t>
  </si>
  <si>
    <t>M79 - Zihuatanejo de Azueta</t>
  </si>
  <si>
    <t>M80 - Zirándaro</t>
  </si>
  <si>
    <t>M81 - Zitlala</t>
  </si>
  <si>
    <t>UR</t>
  </si>
  <si>
    <t>Finalidad</t>
  </si>
  <si>
    <t>Función</t>
  </si>
  <si>
    <t>Subfunción</t>
  </si>
  <si>
    <t>Partida</t>
  </si>
  <si>
    <t>Monto</t>
  </si>
  <si>
    <t>Total</t>
  </si>
  <si>
    <t>1 Gobierno</t>
  </si>
  <si>
    <t>1.1. Legislación</t>
  </si>
  <si>
    <t>1.1.1 Legislación</t>
  </si>
  <si>
    <t>4121 Asignaciones presupuestarias al Poder Legislativo</t>
  </si>
  <si>
    <t>G</t>
  </si>
  <si>
    <t>Clave</t>
  </si>
  <si>
    <t>Modalidad</t>
  </si>
  <si>
    <t>E</t>
  </si>
  <si>
    <t>Prestación de Servicios Públicos</t>
  </si>
  <si>
    <t>K</t>
  </si>
  <si>
    <t>Proyectos de Inversión</t>
  </si>
  <si>
    <t>S</t>
  </si>
  <si>
    <t>Sujetos a Reglas de Operación</t>
  </si>
  <si>
    <t>U</t>
  </si>
  <si>
    <t>Otros Subsidios</t>
  </si>
  <si>
    <t>P</t>
  </si>
  <si>
    <t>Planeación, seguimiento y evaluación de políticas públicas</t>
  </si>
  <si>
    <t>R</t>
  </si>
  <si>
    <t>Específicos</t>
  </si>
  <si>
    <t>Regulación y supervisión</t>
  </si>
  <si>
    <t>M</t>
  </si>
  <si>
    <t>Apoyo al proceso presupuestario y para mejorar la eficiencia institucional</t>
  </si>
  <si>
    <t>O</t>
  </si>
  <si>
    <t>Apoyo a la función pública y al mejoramiento de la gestión</t>
  </si>
  <si>
    <t>F</t>
  </si>
  <si>
    <t>Promoción y fomento</t>
  </si>
  <si>
    <t>J</t>
  </si>
  <si>
    <t>Pensiones y jubilaciones</t>
  </si>
  <si>
    <t>A</t>
  </si>
  <si>
    <t>I</t>
  </si>
  <si>
    <t>B</t>
  </si>
  <si>
    <t>Provisión de Bienes Públicos</t>
  </si>
  <si>
    <t>T</t>
  </si>
  <si>
    <t>Aportaciones a la seguridad social</t>
  </si>
  <si>
    <t>W</t>
  </si>
  <si>
    <t>Operaciones ajenas</t>
  </si>
  <si>
    <t>N</t>
  </si>
  <si>
    <t>Desastres Naturales</t>
  </si>
  <si>
    <t>L</t>
  </si>
  <si>
    <t>Y</t>
  </si>
  <si>
    <t>Aportaciones a fondos de estabilización</t>
  </si>
  <si>
    <t>1.1.2 Fiscalización</t>
  </si>
  <si>
    <t>1.2. Justicia</t>
  </si>
  <si>
    <t>1.2.1 Impartición de Justicia</t>
  </si>
  <si>
    <t>1.2.2 Procuración de Justicia</t>
  </si>
  <si>
    <t>1.2.3 Reclusión y Readaptación Social</t>
  </si>
  <si>
    <t>1.2.4 Derechos Humanos</t>
  </si>
  <si>
    <t>1.3. Coordinación De La Política De Gobierno</t>
  </si>
  <si>
    <t>1.3.1 Presidencia / Gubernatura</t>
  </si>
  <si>
    <t>1.3.2 Política Interior</t>
  </si>
  <si>
    <t>1.3.3 Preservación y Cuidado del Patrimonio Público</t>
  </si>
  <si>
    <t>1.3.4 Función Pública</t>
  </si>
  <si>
    <t>1.3.5 Asuntos Jurídicos</t>
  </si>
  <si>
    <t>1.3.6 Organización de Procesos Electorales</t>
  </si>
  <si>
    <t>1.3.7 Población</t>
  </si>
  <si>
    <t>1.3.8 Territorio</t>
  </si>
  <si>
    <t>1.3.9 Otros</t>
  </si>
  <si>
    <t>1.4. Relaciones Exteriores</t>
  </si>
  <si>
    <t>1.4.1 Relaciones Exteriores</t>
  </si>
  <si>
    <t>1.5. Asuntos Financieros Y Hacendarios</t>
  </si>
  <si>
    <t>1.5.1 Asuntos Financieros</t>
  </si>
  <si>
    <t>1.5.2 Asuntos Hacendarios</t>
  </si>
  <si>
    <t>1.6. Seguridad Nacional</t>
  </si>
  <si>
    <t>1.6.1 Defensa</t>
  </si>
  <si>
    <t>1.6.2 Marina</t>
  </si>
  <si>
    <t>1.6.3 Inteligencia para la Preservación de la Seguridad Nacional</t>
  </si>
  <si>
    <t>1.7. Asuntos De Orden Público Y De Seguridad Interior</t>
  </si>
  <si>
    <t>1.7.1 Policía</t>
  </si>
  <si>
    <t>1.7.2 Protección Civil</t>
  </si>
  <si>
    <t>1.7.3 Otros Asuntos de Orden Público y Seguridad</t>
  </si>
  <si>
    <t>1.7.4 Sistema Nacional de Seguridad Pública</t>
  </si>
  <si>
    <t>1.8. Otros Servicios Generales</t>
  </si>
  <si>
    <t>1.8.1 Servicios Registrales, Administrativos y Patrimoniales</t>
  </si>
  <si>
    <t>1.8.2 Servicios Estadísticos</t>
  </si>
  <si>
    <t>1.8.3 Servicios de Comunicación y Medios</t>
  </si>
  <si>
    <t>1.8.4 Acceso a la Información Pública Gubernamental</t>
  </si>
  <si>
    <t>1.8.5 Otros</t>
  </si>
  <si>
    <t>2 Desarrollo Social</t>
  </si>
  <si>
    <t>2.1. Protección Ambiental</t>
  </si>
  <si>
    <t>2.1.1 Ordenación de Desechos</t>
  </si>
  <si>
    <t>2.1.2 Administración del Agua</t>
  </si>
  <si>
    <t>2.1.3 Ordenación de Aguas Residuales, Drenaje y Alcantarillado</t>
  </si>
  <si>
    <t>2.1.4 Reducción de la Contaminación</t>
  </si>
  <si>
    <t>2.1.5 Protección de la Diversidad Biológica y del Paisaje</t>
  </si>
  <si>
    <t>2.1.6 Otros de Protección Ambiental</t>
  </si>
  <si>
    <t>2.2. Vivienda Y Servicios A La Comunidad</t>
  </si>
  <si>
    <t>2.2.1 Urbanización</t>
  </si>
  <si>
    <t>2.2.2 Desarrollo Comunitario</t>
  </si>
  <si>
    <t>2.2.3 Abastecimiento de Agua</t>
  </si>
  <si>
    <t>2.2.4 Alumbrado Público</t>
  </si>
  <si>
    <t>2.2.5 Vivienda</t>
  </si>
  <si>
    <t>2.2.6 Servicios Comunales</t>
  </si>
  <si>
    <t>2.2.7 Desarrollo Regional</t>
  </si>
  <si>
    <t>2.3. Salud</t>
  </si>
  <si>
    <t>2.3.1 Prestación de Servicios de Salud a la Comunidad</t>
  </si>
  <si>
    <t>2.3.2 Prestación de Servicios de Salud a la Persona</t>
  </si>
  <si>
    <t>2.3.3 Generación de Recursos para la Salud</t>
  </si>
  <si>
    <t>2.3.4 Rectoría del Sistema de Salud</t>
  </si>
  <si>
    <t>2.3.5 Protección Social en Salud</t>
  </si>
  <si>
    <t>2.4. Recreación, Cultura Y Otras Manifestaciones Sociales</t>
  </si>
  <si>
    <t>2.4.1 Deporte y Recreación</t>
  </si>
  <si>
    <t>2.4.2 Cultura</t>
  </si>
  <si>
    <t>2.4.3 Radio, Televisión y Editoriales</t>
  </si>
  <si>
    <t>2.4.4 Asuntos Religiosos y Otras Manifestaciones Sociales</t>
  </si>
  <si>
    <t>2.5. Educación</t>
  </si>
  <si>
    <t>2.5.1 Educación Básica</t>
  </si>
  <si>
    <t>2.5.2 Educación Media Superior</t>
  </si>
  <si>
    <t>2.5.3 Educación Superior</t>
  </si>
  <si>
    <t>2.5.4 Posgrado</t>
  </si>
  <si>
    <t>2.5.5 Educación para Adultos</t>
  </si>
  <si>
    <t>2.5.6 Otros Servicios Educativos y Actividades Inherentes</t>
  </si>
  <si>
    <t>2.6. Protección Social</t>
  </si>
  <si>
    <t>2.6.1 Enfermedad e Incapacidad</t>
  </si>
  <si>
    <t>2.6.2 Edad Avanzada</t>
  </si>
  <si>
    <t>2.6.3 Familia e Hijos</t>
  </si>
  <si>
    <t>2.6.4 Desempleo</t>
  </si>
  <si>
    <t>2.6.5 Alimentación y Nutrición</t>
  </si>
  <si>
    <t>2.6.6 Apoyo Social para la Vivienda</t>
  </si>
  <si>
    <t>2.6.7 Indígenas</t>
  </si>
  <si>
    <t>2.6.8 Otros Grupos Vulnerables</t>
  </si>
  <si>
    <t>2.6.9 Otros de Seguridad Social y Asistencia Social</t>
  </si>
  <si>
    <t>2.7. Otros Asuntos Sociales</t>
  </si>
  <si>
    <t>2.7.1 Otros Asuntos Sociales</t>
  </si>
  <si>
    <t>3 Desarrollo Económico</t>
  </si>
  <si>
    <t>3.1. Asuntos Económicos, Comerciales Y Laborales En General</t>
  </si>
  <si>
    <t>3.1.1 Asuntos Económicos y Comerciales en General</t>
  </si>
  <si>
    <t>3.1.2 Asuntos Laborales Generales</t>
  </si>
  <si>
    <t>3.2. Agropecuaria, Silvicultura, Pesca Y Caza</t>
  </si>
  <si>
    <t>3.2.1 Agropecuaria</t>
  </si>
  <si>
    <t>3.2.2 Silvicultura</t>
  </si>
  <si>
    <t>3.2.3 Acuacultura, Pesca y Caza</t>
  </si>
  <si>
    <t>3.2.4 Agroindustrial</t>
  </si>
  <si>
    <t>3.2.5 Hidroagrícola</t>
  </si>
  <si>
    <t>3.2.6 Apoyo Financiero a la Banca y Seguro Agropecuario</t>
  </si>
  <si>
    <t>3.3. Combustibles Y Energía</t>
  </si>
  <si>
    <t>3.3.1 Carbón y Otros Combustibles Minerales Sólidos</t>
  </si>
  <si>
    <t>3.3.2 Petróleo y Gas Natural (Hidrocarburos)</t>
  </si>
  <si>
    <t>3.3.3 Combustibles Nucleares</t>
  </si>
  <si>
    <t>3.3.4 Otros Combustibles</t>
  </si>
  <si>
    <t>3.3.5 Electricidad</t>
  </si>
  <si>
    <t>3.3.6 Energía no Eléctrica</t>
  </si>
  <si>
    <t>3.4. Minería, Manufacturas Y Construcción</t>
  </si>
  <si>
    <t>3.4.1 Extracción de Recursos Minerales excepto los Combustibles Minerales</t>
  </si>
  <si>
    <t>3.4.2 Manufacturas</t>
  </si>
  <si>
    <t>3.4.3 Construcción</t>
  </si>
  <si>
    <t>3.5. Transporte</t>
  </si>
  <si>
    <t>3.5.1 Transporte por Carretera</t>
  </si>
  <si>
    <t>3.5.2 Transporte por Agua y Puertos</t>
  </si>
  <si>
    <t>3.5.3 Transporte por Ferrocarril</t>
  </si>
  <si>
    <t>3.5.4 Transporte Aéreo</t>
  </si>
  <si>
    <t>3.5.5 Transporte por Oleoductos y Gasoductos y Otros Sistemas de Transporte</t>
  </si>
  <si>
    <t>3.5.6 Otros Relacionados con Transporte</t>
  </si>
  <si>
    <t>3.6. Comunicaciones</t>
  </si>
  <si>
    <t>3.6.1 Comunicaciones</t>
  </si>
  <si>
    <t>3.7. Turismo</t>
  </si>
  <si>
    <t>3.7.1 Turismo</t>
  </si>
  <si>
    <t>3.7.2 Hoteles y Restaurantes</t>
  </si>
  <si>
    <t>3.8. Ciencia, Tecnología E Innovación</t>
  </si>
  <si>
    <t>3.8.1 Investigación Científica</t>
  </si>
  <si>
    <t>3.8.2 Desarrollo Tecnológico</t>
  </si>
  <si>
    <t>3.8.3 Servicios Científicos y Tecnológicos</t>
  </si>
  <si>
    <t>3.8.4 Innovación</t>
  </si>
  <si>
    <t>3.9. Otras Industrias Y Otros Asuntos Económicos</t>
  </si>
  <si>
    <t>3.9.1 Comercio, Distribución, Almacenamiento y Depósito</t>
  </si>
  <si>
    <t>3.9.2 Otras Industrias</t>
  </si>
  <si>
    <t>3.9.3 Otros Asuntos Económicos</t>
  </si>
  <si>
    <t>4 Otras No Clasificadas en Funciones Anteriores</t>
  </si>
  <si>
    <t>4.1. Transacciones De La Deuda Pública / Costo Financiero De La Deuda</t>
  </si>
  <si>
    <t>4.1.1 Deuda Pública Interna</t>
  </si>
  <si>
    <t>4.1.2 Deuda Pública Externa</t>
  </si>
  <si>
    <t>4.2. Transferencias, Participaciones Y Aportaciones Entre Diferentes Niveles Y Órdenes De Gobierno</t>
  </si>
  <si>
    <t>4.2.1 Transferencias entre Diferentes Niveles y Ordenes de Gobierno</t>
  </si>
  <si>
    <t>4.2.2 Participaciones entre Diferentes Niveles y Ordenes de Gobierno</t>
  </si>
  <si>
    <t>4.2.3 Aportaciones entre Diferentes Niveles y Ordenes de Gobierno</t>
  </si>
  <si>
    <t>4.3. Saneamiento Del Sistema Financiero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</si>
  <si>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</si>
  <si>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</si>
  <si>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</si>
  <si>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</si>
  <si>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 Adeudos De Ejercicios Fiscales Anteriores</t>
  </si>
  <si>
    <t>4.4.1 Adeudos de Ejercicios Fiscales Anteriores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</si>
  <si>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</si>
  <si>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</si>
  <si>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</si>
  <si>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</si>
  <si>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</si>
  <si>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</si>
  <si>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Z</t>
  </si>
  <si>
    <t>Funciones de las Fuerzas Armadas (Únicamente Gobierno Federal)</t>
  </si>
  <si>
    <t>Obligaciones de cumplimiento de resolución jurisdiccional</t>
  </si>
  <si>
    <t>Aportaciones a fondos de inversión y reestructura de pensiones</t>
  </si>
  <si>
    <t>Gasto Federalizado</t>
  </si>
  <si>
    <t>Fuente de Financiamiento</t>
  </si>
  <si>
    <t>Gasto Corriente</t>
  </si>
  <si>
    <t>Participaciones</t>
  </si>
  <si>
    <t>Tipo de Gasto</t>
  </si>
  <si>
    <t>1111 Dietas</t>
  </si>
  <si>
    <t>1121 Haberes</t>
  </si>
  <si>
    <t>1131 Sueldos base al personal permanente</t>
  </si>
  <si>
    <t>1141 Remuneraciones por adscripción laboral en el extranjero</t>
  </si>
  <si>
    <t>1211 Honorarios asimilables a salarios</t>
  </si>
  <si>
    <t>1221 Sueldos base al personal eventual</t>
  </si>
  <si>
    <t>1231 Retribuciones por servicios de carácter social</t>
  </si>
  <si>
    <t xml:space="preserve">1241 Retribución a los representantes de los trabajadores y de los patrones en la Junta de Conciliación y </t>
  </si>
  <si>
    <t>1311 Primas por años de servicios efectivos prestados</t>
  </si>
  <si>
    <t>1321 Primas de vacaciones, dominical y gratificación de fin de año</t>
  </si>
  <si>
    <t>1331 Horas extraordinarias</t>
  </si>
  <si>
    <t>1341 Compensaciones</t>
  </si>
  <si>
    <t>1351 Sobrehaberes</t>
  </si>
  <si>
    <t>1361 Asignaciones de técnico, de mando, por comisión, de vuelo y de técnico especial</t>
  </si>
  <si>
    <t>1371 Honorarios especiales</t>
  </si>
  <si>
    <t>1381 Participaciones por vigilancia en el cumplimiento de las leyes y custodia de valores</t>
  </si>
  <si>
    <t>1411 Aportaciones de seguridad social</t>
  </si>
  <si>
    <t>1421 Aportaciones a fondos de vivienda</t>
  </si>
  <si>
    <t>1431 Aportaciones al sistema para el retiro</t>
  </si>
  <si>
    <t>1441 Aportaciones para seguros</t>
  </si>
  <si>
    <t>1511 Cuotas para el fondo de ahorro y fondo de trabajo</t>
  </si>
  <si>
    <t>1521 Indemnizaciones</t>
  </si>
  <si>
    <t>1531 Prestaciones y haberes de retiro</t>
  </si>
  <si>
    <t>1541 Prestaciones contractuales</t>
  </si>
  <si>
    <t>1551 Apoyos a la capacitación de los servidores públicos</t>
  </si>
  <si>
    <t>1591 Otras prestaciones sociales y económicas</t>
  </si>
  <si>
    <t>1611 Previsiones de carácter laboral, económica y de seguridad social</t>
  </si>
  <si>
    <t>1711 Estímulos</t>
  </si>
  <si>
    <t>1721 Recompensas</t>
  </si>
  <si>
    <t>2111 Materiales, útiles y equipos menores de oficina</t>
  </si>
  <si>
    <t>2121 Materiales y útiles de impresión y reproducción</t>
  </si>
  <si>
    <t>2131 Material estadístico y geográfico</t>
  </si>
  <si>
    <t>2141 Materiales, útiles y equipos menores de tecnologías de la información y comunicaciones</t>
  </si>
  <si>
    <t>2151 Material impreso e información digital</t>
  </si>
  <si>
    <t>2161 Material de limpieza</t>
  </si>
  <si>
    <t>2171 Materiales y útiles de enseñanza</t>
  </si>
  <si>
    <t>2181 Materiales para el registro e identificación de bienes y personas</t>
  </si>
  <si>
    <t>2211 Productos alimenticios para personas</t>
  </si>
  <si>
    <t>2221 Productos alimenticios para animales</t>
  </si>
  <si>
    <t>2231 Utensilios para el servicio de alimentación</t>
  </si>
  <si>
    <t>2311 Productos alimenticios, agropecuarios y forestales adquiridos como materia prima</t>
  </si>
  <si>
    <t>2321 Insumos textiles adquiridos como materia prima</t>
  </si>
  <si>
    <t>2331 Productos de papel, cartón e impresos adquiridos como materia prima</t>
  </si>
  <si>
    <t>2341 Combustibles, lubricantes, aditivos, carbón y sus derivados adquiridos como materia prima</t>
  </si>
  <si>
    <t>2351 Productos químicos, farmacéuticos y de laboratorio adquiridos como materia prima</t>
  </si>
  <si>
    <t>2361 Productos metálicos y a base de minerales no metálicos adquiridos como materia prima</t>
  </si>
  <si>
    <t>2371 Productos de cuero, piel, plástico y hule adquiridos como materia prima</t>
  </si>
  <si>
    <t>2381 Mercancías adquiridas para su comercialización</t>
  </si>
  <si>
    <t>2391 Otros productos adquiridos como materia prima</t>
  </si>
  <si>
    <t>2411 Productos minerales no metálicos</t>
  </si>
  <si>
    <t>2421 Cemento y productos de concreto</t>
  </si>
  <si>
    <t>2431 Cal, yeso y productos de yeso</t>
  </si>
  <si>
    <t>2441 Madera y productos de madera</t>
  </si>
  <si>
    <t>2451 Vidrio y productos de vidrio</t>
  </si>
  <si>
    <t>2461 Material eléctrico y electrónico</t>
  </si>
  <si>
    <t>2471 Artículos metálicos para la construcción</t>
  </si>
  <si>
    <t>2481 Materiales complementarios</t>
  </si>
  <si>
    <t>2491 Otros materiales y artículos de construcción y reparación</t>
  </si>
  <si>
    <t>2511 Productos químicos básicos</t>
  </si>
  <si>
    <t>2521 Fertilizantes, pesticidas y otros agroquímicos</t>
  </si>
  <si>
    <t>2531 Medicinas y productos farmacéuticos</t>
  </si>
  <si>
    <t>2541 Materiales, accesorios y suministros médicos</t>
  </si>
  <si>
    <t>2551 Materiales, accesorios y suministros de laboratorio</t>
  </si>
  <si>
    <t>2561 Fibras sintéticas, hules, plásticos y derivados</t>
  </si>
  <si>
    <t>2591 Otros productos químicos</t>
  </si>
  <si>
    <t>2611 Combustibles, lubricantes y aditivos</t>
  </si>
  <si>
    <t>2621 Carbón y sus derivados</t>
  </si>
  <si>
    <t>2711 Vestuario y uniformes</t>
  </si>
  <si>
    <t>2721 Prendas de seguridad y protección personal</t>
  </si>
  <si>
    <t>2731 Artículos deportivos</t>
  </si>
  <si>
    <t>2741 Productos textiles</t>
  </si>
  <si>
    <t>2751 Blancos y otros productos textiles, excepto prendas de vestir</t>
  </si>
  <si>
    <t>2811 Sustancias y materiales explosivos</t>
  </si>
  <si>
    <t>2821 Materiales de seguridad pública</t>
  </si>
  <si>
    <t>2831 Prendas de protección para seguridad pública y nacional</t>
  </si>
  <si>
    <t>2911 Herramientas menores</t>
  </si>
  <si>
    <t>2921 Refacciones y accesorios menores de edificios</t>
  </si>
  <si>
    <t>2931 Refacciones y accesorios menores de mobiliario y equipo de administración, educacional y recreativo</t>
  </si>
  <si>
    <t>2941 Refacciones y accesorios menores de equipo de cómputo y tecnologías de la información</t>
  </si>
  <si>
    <t>2951 Refacciones y accesorios menores de equipo e instrumental médico y de laboratorio</t>
  </si>
  <si>
    <t>2961 Refacciones y accesorios menores de equipo de transporte</t>
  </si>
  <si>
    <t>2971 Refacciones y accesorios menores de equipo de defensa y seguridad</t>
  </si>
  <si>
    <t>2981 Refacciones y accesorios menores de maquinaria y otros equipos</t>
  </si>
  <si>
    <t>2991 Refacciones y accesorios menores otros bienes muebles</t>
  </si>
  <si>
    <t>3111 Energía eléctrica</t>
  </si>
  <si>
    <t>3121 Gas</t>
  </si>
  <si>
    <t>3131 Agua</t>
  </si>
  <si>
    <t>3141 Telefonía tradicional</t>
  </si>
  <si>
    <t>3151 Telefonía celular</t>
  </si>
  <si>
    <t>3161 Servicios de telecomunicaciones y satélites</t>
  </si>
  <si>
    <t>3171 Servicios de acceso de Internet, redes y procesamiento de información</t>
  </si>
  <si>
    <t>3181 Servicios postales y telegráficos</t>
  </si>
  <si>
    <t>3191 Servicios integrales y otros servicios</t>
  </si>
  <si>
    <t>3211 Arrendamiento de terrenos</t>
  </si>
  <si>
    <t>3221 Arrendamiento de edificios</t>
  </si>
  <si>
    <t>3231 Arrendamiento de mobiliario y equipo de administración, educacional y recreativo</t>
  </si>
  <si>
    <t>3241 Arrendamiento de equipo e instrumental médico y de laboratorio</t>
  </si>
  <si>
    <t>3251 Arrendamiento de equipo de transporte</t>
  </si>
  <si>
    <t>3261 Arrendamiento de maquinaria, otros equipos y herramientas</t>
  </si>
  <si>
    <t>3271 Arrendamiento de activos intangibles</t>
  </si>
  <si>
    <t>3281 Arrendamiento financiero</t>
  </si>
  <si>
    <t>3291 Otros arrendamientos</t>
  </si>
  <si>
    <t>3311 Servicios legales, de contabilidad, auditoría y relacionados</t>
  </si>
  <si>
    <t>3321 Servicios de diseño, arquitectura, ingeniería y actividades relacionadas</t>
  </si>
  <si>
    <t>3331 Servicios de consultoría administrativa, procesos, técnica y en tecnologías de la información</t>
  </si>
  <si>
    <t xml:space="preserve">3341 Servicios de capacitación </t>
  </si>
  <si>
    <t>3351 Servicios de investigación científica y desarrollo</t>
  </si>
  <si>
    <t>3361 Servicios de apoyo administrativo, traducción, fotocopiado e impresión</t>
  </si>
  <si>
    <t>3371 Servicios de protección y seguridad</t>
  </si>
  <si>
    <t>3381 Servicios de vigilancia</t>
  </si>
  <si>
    <t>3391 Servicios profesionales, científicos y técnicos integrales</t>
  </si>
  <si>
    <t>3411 Servicios financieros y bancarios</t>
  </si>
  <si>
    <t>3418 Erogaciones extraordinarias</t>
  </si>
  <si>
    <t>3421 Servicios de cobranza, investigación crediticia y similar</t>
  </si>
  <si>
    <t>3431 Servicios de recaudación, traslado y custodia de valores</t>
  </si>
  <si>
    <t>3441 Seguros de responsabilidad patrimonial y fianzas</t>
  </si>
  <si>
    <t>3451 Seguro de bienes patrimoniales</t>
  </si>
  <si>
    <t>3461 Almacenaje, envase y embalaje</t>
  </si>
  <si>
    <t>3471 Fletes y maniobras</t>
  </si>
  <si>
    <t>3481 Comisiones por ventas</t>
  </si>
  <si>
    <t>3491 Servicios financieros, bancarios y comerciales integrales</t>
  </si>
  <si>
    <t>3511 Conservación y mantenimiento menor de inmuebles</t>
  </si>
  <si>
    <t>3521 Instalación, reparación y mantenimiento de mobiliario y equipo de administración, educacional y recreativo</t>
  </si>
  <si>
    <t>3531 Instalación, reparación y mantenimiento de equipo de cómputo y tecnología de la información</t>
  </si>
  <si>
    <t>3541 Instalación, reparación y mantenimiento de equipo e instrumental médico y de laboratorio</t>
  </si>
  <si>
    <t>3551 Reparación y mantenimiento de equipo de transporte</t>
  </si>
  <si>
    <t>3561 Reparación y mantenimiento de equipo de defensa y seguridad</t>
  </si>
  <si>
    <t>3571 Instalación, reparación y mantenimiento de maquinaria, otros equipos y herramienta</t>
  </si>
  <si>
    <t>3581 Servicios de limpieza y manejo de desechos</t>
  </si>
  <si>
    <t>3591 Servicios de jardinería y fumigación</t>
  </si>
  <si>
    <t>3611 Difusión por radio, televisión y otros medios de mensajes sobre programas y actividades gubernamentales</t>
  </si>
  <si>
    <t>3621 Difusión por radio, televisión y otros medios de mensajes comerciales para promover la venta de bienes o servicios</t>
  </si>
  <si>
    <t>3631 Servicios de creatividad, preproducción y producción de publicidad, excepto Internet</t>
  </si>
  <si>
    <t>3641 Servicios de revelado de fotografías</t>
  </si>
  <si>
    <t>3651 Servicios de la industria fílmica, del sonido y del video</t>
  </si>
  <si>
    <t>3661 Servicio de creación y difusión de contenido exclusivamente a través de Internet</t>
  </si>
  <si>
    <t>3691 Otros servicios de información</t>
  </si>
  <si>
    <t>3711 Pasajes aéreos</t>
  </si>
  <si>
    <t>3721 Pasajes terrestres</t>
  </si>
  <si>
    <t>3731 Pasajes marítimos, lacustres y fluviales</t>
  </si>
  <si>
    <t>3741 Autotransporte</t>
  </si>
  <si>
    <t>3751 Viáticos en el país</t>
  </si>
  <si>
    <t>3761 Viáticos en el extranjero</t>
  </si>
  <si>
    <t>3771 Gastos de instalación y traslado de menaje</t>
  </si>
  <si>
    <t>3781 Servicios integrales de traslado y viáticos</t>
  </si>
  <si>
    <t>3791 Otros servicios de traslado y hospedaje</t>
  </si>
  <si>
    <t>3811 Gastos de ceremonial</t>
  </si>
  <si>
    <t>3821 Gastos de orden social y cultural</t>
  </si>
  <si>
    <t>3831 Congresos y convenciones</t>
  </si>
  <si>
    <t>3841 Exposiciones</t>
  </si>
  <si>
    <t>3851 Gastos de representación</t>
  </si>
  <si>
    <t>3911 Servicios funerarios y de cementerios</t>
  </si>
  <si>
    <t>3921 Impuestos y derechos</t>
  </si>
  <si>
    <t>3922 Devoluciones</t>
  </si>
  <si>
    <t>3931 Impuestos y derechos de importación</t>
  </si>
  <si>
    <t>3941 Sentencias y resoluciones por autoridad competente</t>
  </si>
  <si>
    <t>3951 Penas, multas, accesorios y actualizaciones</t>
  </si>
  <si>
    <t>3961 Otros gastos por responsabilidades</t>
  </si>
  <si>
    <t>3971 Utilidades</t>
  </si>
  <si>
    <t>3981 Impuesto sobre nóminas y otros que se deriven de una relación laboral</t>
  </si>
  <si>
    <t>3991 Otros servicios generales</t>
  </si>
  <si>
    <t>3992 Gastos diversos</t>
  </si>
  <si>
    <t>4111 Asignaciones presupuestarias al Poder Ejecutivo</t>
  </si>
  <si>
    <t>4131 Asignaciones presupuestarias al Poder Judicial</t>
  </si>
  <si>
    <t>4141 Asignaciones presupuestarias a Organos Autónomos</t>
  </si>
  <si>
    <t>4151 Transferencias internas otorgadas a entidades paraestatales no empresariales y no financieras</t>
  </si>
  <si>
    <t>4152 Transferencias internas capitulo 2000</t>
  </si>
  <si>
    <t>4153 Transferencias internas capitulo 3000</t>
  </si>
  <si>
    <t>4154 Transferencias Extraordinarias</t>
  </si>
  <si>
    <t>4159 Transferencias internas otorgadas a entidades paraestatales no empresariales y no financieras</t>
  </si>
  <si>
    <t>4161 Transferencias internas otorgadas a entidades paraestatales empresariales y no financieras</t>
  </si>
  <si>
    <t>4171 Transferencias internas otorgadas a fideicomisos públicos empresariales y no financieros</t>
  </si>
  <si>
    <t>4181 Transferencias internas otorgadas a instituciones paraestatales públicas financieras</t>
  </si>
  <si>
    <t>4191 Transferencias internas otorgadas a fideicomisos públicos financieros</t>
  </si>
  <si>
    <t>4192 TRANSFERENCIAS</t>
  </si>
  <si>
    <t>4211 Transferencias otorgadas a entidades paraestatales no empresariales y no financieras</t>
  </si>
  <si>
    <t>4212 Transferencias para servicios personales</t>
  </si>
  <si>
    <t>4213 Transferencias para materiales y suministros</t>
  </si>
  <si>
    <t>4214 Transferencias para servicios generales</t>
  </si>
  <si>
    <t>4215 TRANSFEREN</t>
  </si>
  <si>
    <t>4219 Transferencias Otorgadas A Entidades Paraestatales No Empresariales Y No Financieras      </t>
  </si>
  <si>
    <t>4221 Transferencias otorgadas para entidades paraestatales empresariales y no financieras</t>
  </si>
  <si>
    <t>4231 Transferencias otorgadas para instituciones paraestatales públicas financieras</t>
  </si>
  <si>
    <t>4232 Trasnferencias para servicios personales</t>
  </si>
  <si>
    <t>4233 Transferencias para materiales y suministros</t>
  </si>
  <si>
    <t>4234 Transferencias para servicios generales</t>
  </si>
  <si>
    <t>4241 Transferencias otorgadas a entidades federativas y municipios</t>
  </si>
  <si>
    <t>4251 Transferencias a fideicomisos de entidades federativas y municipios</t>
  </si>
  <si>
    <t>4311 Subsidios a la producción</t>
  </si>
  <si>
    <t>4321 Subsidios a la distribución</t>
  </si>
  <si>
    <t>4331 Subsidios a la inversión</t>
  </si>
  <si>
    <t>4341 Subsidios a la prestación de servicios públicos</t>
  </si>
  <si>
    <t>4351 Subsidios para cubrir diferenciales de tasas de interés</t>
  </si>
  <si>
    <t>4361 Subsidios a la vivienda</t>
  </si>
  <si>
    <t>4371 Subvenciones al consumo</t>
  </si>
  <si>
    <t>4381 Subsidios a entidades federativas y municipios</t>
  </si>
  <si>
    <t>4391 Otros subsidios</t>
  </si>
  <si>
    <t>4411 Ayudas sociales a personas</t>
  </si>
  <si>
    <t>4421 Becas y otras ayudas para programas de capacitación</t>
  </si>
  <si>
    <t>4431 Ayudas sociales a instituciones de enseñanza</t>
  </si>
  <si>
    <t>4441 Ayudas sociales a actividades científicas o académicas</t>
  </si>
  <si>
    <t>4451 Ayudas sociales a instituciones sin fines de lucro</t>
  </si>
  <si>
    <t>4461 Ayudas sociales a cooperativas</t>
  </si>
  <si>
    <t>4471 Ayudas sociales a entidades de interés público</t>
  </si>
  <si>
    <t>4481 Ayudas por desastres naturales y otros siniestros</t>
  </si>
  <si>
    <t>4511 Pensiones</t>
  </si>
  <si>
    <t>4521 Jubilaciones</t>
  </si>
  <si>
    <t>4591 Otras pensiones y jubilaciones</t>
  </si>
  <si>
    <t>4611 Transferencias a fideicomisos del Poder Ejecutivo</t>
  </si>
  <si>
    <t>4621 Transferencias a fideicomisos del Poder Legislativo</t>
  </si>
  <si>
    <t>4631 Transferencias a fideicomisos del Poder Judicial</t>
  </si>
  <si>
    <t>4641 Transferencias a fideicomisos públicos de entidades paraestatales no empresariales y no financieras</t>
  </si>
  <si>
    <t>4651 Transferencias a fideicomisos públicos de entidades paraestatales empresariales y no financieras</t>
  </si>
  <si>
    <t>4661 Transferencias a fideicomisos de instituciones públicas financieras</t>
  </si>
  <si>
    <t>4711 Transferencias por obligación de ley</t>
  </si>
  <si>
    <t>4811 Donativos a instituciones sin fines de lucro</t>
  </si>
  <si>
    <t>4821 Donativos a entidades federativas</t>
  </si>
  <si>
    <t>4831 Donativos a fideicomisos privados</t>
  </si>
  <si>
    <t>4841 Donativos a fideicomisos estatales</t>
  </si>
  <si>
    <t>4851 Donativos internacionales</t>
  </si>
  <si>
    <t>4911 Transferencias para gobiernos extranjeros</t>
  </si>
  <si>
    <t>4921 Transferencias para organismos internacionales</t>
  </si>
  <si>
    <t>4931 Transferencias para el sector privado externo</t>
  </si>
  <si>
    <t>5101 Mobiliario y equipo de administración</t>
  </si>
  <si>
    <t>5111 Muebles de oficina y estantería</t>
  </si>
  <si>
    <t>5121 Muebles, excepto de oficina y estantería</t>
  </si>
  <si>
    <t>5131 Bienes artísticos, culturales y científicos</t>
  </si>
  <si>
    <t>5141 Objetos de valor</t>
  </si>
  <si>
    <t>5151 Equipo de cómputo y de tecnologías de la información</t>
  </si>
  <si>
    <t>5191 Otros mobiliarios y equipos de administración</t>
  </si>
  <si>
    <t>5211 Equipos y aparatos audiovisuales</t>
  </si>
  <si>
    <t>5221 Aparatos deportivos</t>
  </si>
  <si>
    <t>5231 Cámaras fotográficas y de video</t>
  </si>
  <si>
    <t>5291 Otro mobiliario y equipo educacional y recreativo</t>
  </si>
  <si>
    <t>5311 Equipo médico y de laboratorio</t>
  </si>
  <si>
    <t>5321 Instrumental médico y de laboratorio</t>
  </si>
  <si>
    <t>5411 Vehículos y equipo terrestre</t>
  </si>
  <si>
    <t>5421 Carrocerías y remolques</t>
  </si>
  <si>
    <t>5431 Equipo aeroespacial</t>
  </si>
  <si>
    <t>5441 Equipo ferroviario</t>
  </si>
  <si>
    <t>5451 Embarcaciones</t>
  </si>
  <si>
    <t>5491 Otros equipos de transporte</t>
  </si>
  <si>
    <t>5511 Equipo de defensa y seguridad</t>
  </si>
  <si>
    <t>5611 Maquinaria y equipo agropecuario</t>
  </si>
  <si>
    <t>5621 Maquinaria y equipo industrial</t>
  </si>
  <si>
    <t>5631 Maquinaria y equipo de construcción</t>
  </si>
  <si>
    <t>5641 Sistemas de aire acondicionado, calefacción y de refrigeración industrial y comercial</t>
  </si>
  <si>
    <t>5651 Equipo de comunicación y telecomunicación</t>
  </si>
  <si>
    <t>5661 Equipos de generación eléctrica, aparatos y accesorios eléctricos</t>
  </si>
  <si>
    <t>5671 Herramientas y máquinas-herramienta</t>
  </si>
  <si>
    <t>5691 Otros equipos</t>
  </si>
  <si>
    <t>5711 Bovinos</t>
  </si>
  <si>
    <t>5721 Porcinos</t>
  </si>
  <si>
    <t>5731 Aves</t>
  </si>
  <si>
    <t>5741 Ovinos y caprinos</t>
  </si>
  <si>
    <t>5751 Peces y acuicultura</t>
  </si>
  <si>
    <t>5761 Equinos</t>
  </si>
  <si>
    <t>5771 Especies menores y de zoológico</t>
  </si>
  <si>
    <t>5781 Arboles y plantas</t>
  </si>
  <si>
    <t>5791 Otros activos biológicos</t>
  </si>
  <si>
    <t>5811 Terrenos</t>
  </si>
  <si>
    <t>5821 Viviendas</t>
  </si>
  <si>
    <t>5831 Edificios no residenciales</t>
  </si>
  <si>
    <t>5891 Otros bienes inmuebles</t>
  </si>
  <si>
    <t>5911 Software</t>
  </si>
  <si>
    <t>5921 Patentes</t>
  </si>
  <si>
    <t>5931 Marcas</t>
  </si>
  <si>
    <t>5941 Derechos</t>
  </si>
  <si>
    <t>5951 Concesiones</t>
  </si>
  <si>
    <t>5961 Franquicias</t>
  </si>
  <si>
    <t>5971 Licencias informáticas e intelectuales</t>
  </si>
  <si>
    <t>5981 Licencias industriales, comerciales y otras</t>
  </si>
  <si>
    <t>5991 Otros activos intangibles</t>
  </si>
  <si>
    <t>6111 Edificación habitacional</t>
  </si>
  <si>
    <t>6121 Edificación no habitacional</t>
  </si>
  <si>
    <t>6131 Construcción de obras para el abastecimiento de agua, petróleo, gas, electricidad y telecomunicaciones</t>
  </si>
  <si>
    <t>6141 División de terrenos y construcción de obras de urbanización</t>
  </si>
  <si>
    <t>6151 Construcción de vías de comunicación</t>
  </si>
  <si>
    <t>6161 Otras construcciones de ingeniería civil u obra pesada</t>
  </si>
  <si>
    <t>6171 Instalaciones y equipamiento en construcciones</t>
  </si>
  <si>
    <t>6191 Trabajos de acabados en edificaciones y otros trabajos especializados</t>
  </si>
  <si>
    <t>6211 Edificación habitacional</t>
  </si>
  <si>
    <t>6221 Edificación no habitacional</t>
  </si>
  <si>
    <t>6231 Construcción de obras para el abastecimiento de agua, petróleo, gas, electricidad y telecomunicaciones</t>
  </si>
  <si>
    <t>6241 División de terrenos y construcción de obras de urbanización</t>
  </si>
  <si>
    <t>6251 Construcción de vías de comunicación</t>
  </si>
  <si>
    <t>6261 Otras construcciones de ingeniería civil u obra pesada</t>
  </si>
  <si>
    <t>6271 Instalaciones y equipamiento en construcciones</t>
  </si>
  <si>
    <t>6291 Trabajos de acabados en edificaciones y otros trabajos especializados</t>
  </si>
  <si>
    <t>6311 Estudios, formulación y evaluación de proyectos productivos no incluidos en conceptos anteriores de este capítulo</t>
  </si>
  <si>
    <t>6321 Ejecución de proyectos productivos no incluidos en conceptos anteriores de este capítulo</t>
  </si>
  <si>
    <t>7111 Créditos otorgados por entidades federativas y municipios al sector social y privado para el fomento de actividades productivas</t>
  </si>
  <si>
    <t>7121 Créditos otorgados por las entidades federativas a municipios para el fomento de actividades productivas</t>
  </si>
  <si>
    <t>7211 Acciones y participaciones de capital en entidades paraestatales no empresariales y no financieras con fines de política económica</t>
  </si>
  <si>
    <t>7221 Acciones y participaciones de capital en entidades paraestatales empresariales y no financieras con fines de política económica</t>
  </si>
  <si>
    <t>7231 Acciones y participaciones de capital en instituciones paraestatales públicas financieras con fines de política económica</t>
  </si>
  <si>
    <t>7241 Acciones y participaciones de capital en el sector privado con fines de política económica</t>
  </si>
  <si>
    <t>7251 Acciones y participaciones de capital en organismos internacionales con fines de política económica</t>
  </si>
  <si>
    <t>7261 Acciones y participaciones de capital en el sector externo con fines de política económica</t>
  </si>
  <si>
    <t>7271 Acciones y participaciones de capital en el sector público con fines de gestión de liquidez</t>
  </si>
  <si>
    <t>7281 Acciones y participaciones de capital en el sector privado con fines de gestión de liquidez</t>
  </si>
  <si>
    <t>7291 Acciones y participaciones de capital en el sector externo con fines de gestión de liquidez</t>
  </si>
  <si>
    <t>7311 Bonos</t>
  </si>
  <si>
    <t>7321 Valores representativos de deuda adquiridos con fines de política económica</t>
  </si>
  <si>
    <t>7331 Valores representativos de deuda adquiridos con fines de gestión de liquidez</t>
  </si>
  <si>
    <t>7341 Obligaciones negociables adquiridas con fines de política económica</t>
  </si>
  <si>
    <t>7351 Obligaciones negociables adquiridas con fines de gestión de liquidez</t>
  </si>
  <si>
    <t>7391 Otros valores</t>
  </si>
  <si>
    <t>7411 Concesión de préstamos a entidades paraestatales no empresariales y no financieras con fines de política económica</t>
  </si>
  <si>
    <t>7421 Concesión de préstamos a entidades paraestatales empresariales y no financieras con fines de política económica</t>
  </si>
  <si>
    <t>7431 Concesión de préstamos a instituciones paraestatales públicas financieras con fines de política económica</t>
  </si>
  <si>
    <t>7441 Concesión de préstamos a entidades federativas y municipios con fines de política económica</t>
  </si>
  <si>
    <t>7451 Concesión de préstamos al sector privado con fines de política económica</t>
  </si>
  <si>
    <t>7461 Concesión de préstamos al sector externo con fines de política económica</t>
  </si>
  <si>
    <t>7471 Concesión de préstamos al sector público con fines de gestión de liquidez</t>
  </si>
  <si>
    <t>7481 Concesión de préstamos al sector privado con fines de gestión de liquidez</t>
  </si>
  <si>
    <t>7491 Concesión de préstamos al sector externo con fines de gestión de liquidez</t>
  </si>
  <si>
    <t>7511 Inversiones en fideicomisos del Poder Ejecutivo</t>
  </si>
  <si>
    <t>7521 Inversiones en fideicomisos del Poder Legislativo</t>
  </si>
  <si>
    <t>7531 Inversiones en fideicomisos del Poder Judicial</t>
  </si>
  <si>
    <t>7541 Inversiones en fideicomisos públicos no empresariales y no financieros</t>
  </si>
  <si>
    <t>7551 Inversiones en fideicomisos públicos empresariales y no financieros</t>
  </si>
  <si>
    <t>7561 Inversiones en fideicomisos públicos financieros</t>
  </si>
  <si>
    <t>7571 Inversiones en fideicomisos de entidades federativas</t>
  </si>
  <si>
    <t>7581 Inversiones en fideicomisos de municipios</t>
  </si>
  <si>
    <t>7591 Fideicomisos de empresas privadas y particulares</t>
  </si>
  <si>
    <t>7611 Depósitos a largo plazo en moneda nacional</t>
  </si>
  <si>
    <t>7621 Depósitos a largo plazo en moneda extranjera</t>
  </si>
  <si>
    <t>7911 Contingencias por fenómenos naturales</t>
  </si>
  <si>
    <t>7921 Contingencias socioeconómicas</t>
  </si>
  <si>
    <t>7991 Otras erogaciones especiales</t>
  </si>
  <si>
    <t>8111 Fondo general de participaciones</t>
  </si>
  <si>
    <t>8121 Fondo de fomento municipal</t>
  </si>
  <si>
    <t>8131 Participaciones de las entidades federativas a los municipios</t>
  </si>
  <si>
    <t>8141 Otros conceptos participables de la Federación a entidades federativas</t>
  </si>
  <si>
    <t>8151 Otros conceptos participables de la Federación a municipios</t>
  </si>
  <si>
    <t>8161 Convenios de colaboración administrativa</t>
  </si>
  <si>
    <t>8311 Aportaciones de la Federación a las entidades federativas</t>
  </si>
  <si>
    <t>8321 Aportaciones de la Federación a municipios</t>
  </si>
  <si>
    <t>8331 Aportaciones de las entidades federativas a los municipios</t>
  </si>
  <si>
    <t>8341 Aportaciones previstas en leyes y decretos al sistema de protección social</t>
  </si>
  <si>
    <t>8351 Aportaciones previstas en leyes y decretos compensatorias a entidades federativas y municipios</t>
  </si>
  <si>
    <t>8511 Convenios de reasignación</t>
  </si>
  <si>
    <t>8521 Convenios de descentralización</t>
  </si>
  <si>
    <t>8531 Otros convenios</t>
  </si>
  <si>
    <t>9111 Amortización de la deuda interna con instituciones de crédito</t>
  </si>
  <si>
    <t>9121 Amortización de la deuda interna por emisión de títulos y valores</t>
  </si>
  <si>
    <t>9131 Amortización de arrendamientos financieros nacionales</t>
  </si>
  <si>
    <t>9141 Amortización de la deuda externa con instituciones de crédito</t>
  </si>
  <si>
    <t>9151 Amortización de deuda externa con organismos financieros internacionales</t>
  </si>
  <si>
    <t>9161 Amortización de la deuda bilateral</t>
  </si>
  <si>
    <t>9171 Amortización de la deuda externa por emisión de títulos y valores</t>
  </si>
  <si>
    <t>9181 Amortización de arrendamientos financieros internacionales</t>
  </si>
  <si>
    <t>9211 Intereses de la deuda interna con instituciones de crédito</t>
  </si>
  <si>
    <t>9221 Intereses derivados de la colocación de títulos y valores</t>
  </si>
  <si>
    <t>9231 Intereses por arrendamientos financieros nacionales</t>
  </si>
  <si>
    <t>9241 Intereses de la deuda externa con instituciones de crédito</t>
  </si>
  <si>
    <t>9251 Intereses de la deuda con organismos financieros Internacionales</t>
  </si>
  <si>
    <t>9261 Intereses de la deuda bilateral</t>
  </si>
  <si>
    <t>9271 Intereses derivados de la colocación de títulos y valores en el exterior</t>
  </si>
  <si>
    <t>9281 Intereses por arrendamientos financieros internacionales</t>
  </si>
  <si>
    <t>9311 Comisiones de la deuda pública interna</t>
  </si>
  <si>
    <t>9321 Comisiones de la deuda pública externa</t>
  </si>
  <si>
    <t>9411 Gastos de la deuda pública interna</t>
  </si>
  <si>
    <t>9421 Gastos de la deuda pública externa</t>
  </si>
  <si>
    <t>9511 Costos por coberturas</t>
  </si>
  <si>
    <t>9611 Apoyos a intermediarios financieros</t>
  </si>
  <si>
    <t>9621 Apoyos a ahorradores y deudores del Sistema Financiero Nacional</t>
  </si>
  <si>
    <t>9911 ADEFAS</t>
  </si>
  <si>
    <t>Fondo de Aportaciones para la Nómina Educativa y Gasto Operativo (FONE)</t>
  </si>
  <si>
    <t>Fondo de Aportaciones para los Servicios de Salud (FASSA)</t>
  </si>
  <si>
    <t>Fondo de Aportaciones para la Infraestructura Social (FAIS)</t>
  </si>
  <si>
    <t>Fondo de Aportaciones para el Fortalecimiento de los Municipios y de las Demarcaciones Territoriales del Distrito Federal (FORTAMUN)</t>
  </si>
  <si>
    <t>Fondo de Aportaciones Múltiples (FAM)</t>
  </si>
  <si>
    <t>Fondo de Aportaciones para la Educación Tecnológica y de Adultos (FAETA)</t>
  </si>
  <si>
    <t>Fondo de Aportaciones para el Fortalecimiento de las Entidades Federativas (FAFEF)</t>
  </si>
  <si>
    <t>Provisiones Salariales y Económicas (Ramo 23)</t>
  </si>
  <si>
    <t>Salud (Ramo 12)</t>
  </si>
  <si>
    <t>Educación Pública (Ramo 11)</t>
  </si>
  <si>
    <t>Fondo de Aportaciones para la Seguridad Pública de los Estados y del Distrito Federal (FASP)</t>
  </si>
  <si>
    <t>Inversión Estatal Directa</t>
  </si>
  <si>
    <t>Región Geográfica</t>
  </si>
  <si>
    <t>Guerrero</t>
  </si>
  <si>
    <t>Objetivo</t>
  </si>
  <si>
    <t>Estrategia</t>
  </si>
  <si>
    <t>Línea de Acción</t>
  </si>
  <si>
    <t>11</t>
  </si>
  <si>
    <t>12</t>
  </si>
  <si>
    <t>13</t>
  </si>
  <si>
    <t>14</t>
  </si>
  <si>
    <t>15</t>
  </si>
  <si>
    <t>16</t>
  </si>
  <si>
    <t>17</t>
  </si>
  <si>
    <t>25</t>
  </si>
  <si>
    <t>26</t>
  </si>
  <si>
    <t>27</t>
  </si>
  <si>
    <t/>
  </si>
  <si>
    <t>No Etiquetado</t>
  </si>
  <si>
    <t>Otros Recursos de Libre Disposición</t>
  </si>
  <si>
    <t>Etiquetado</t>
  </si>
  <si>
    <t>Otros Recursos de Transferencias Federales Etiquetadas</t>
  </si>
  <si>
    <t>Modalidad Pp</t>
  </si>
  <si>
    <t>Sector</t>
  </si>
  <si>
    <t>FORMATO A</t>
  </si>
  <si>
    <t>CLASIFICADOR ADMINISTRATIVO</t>
  </si>
  <si>
    <t>GOBIERNO DEL ESTADO DE GUERRERO</t>
  </si>
  <si>
    <t>SECRETARÍA DE FINANZAS Y ADMINISTRACIÓN</t>
  </si>
  <si>
    <t>Estructura Funcional</t>
  </si>
  <si>
    <t>Estructura Programática</t>
  </si>
  <si>
    <t>CLASIFICADOR FUNCIONAL</t>
  </si>
  <si>
    <t>FORMATO B</t>
  </si>
  <si>
    <t>CLASIFICADOR PROGRAMÁTICO</t>
  </si>
  <si>
    <t>FORMATO C</t>
  </si>
  <si>
    <t>PROGRAMAS</t>
  </si>
  <si>
    <t>PARTICIPACIONES A ENTIDADES FEDERATIVAS Y MUNICIPIOS</t>
  </si>
  <si>
    <t>COSTO FINANCIERO, DEUDA O APOYOS A DEUDORES Y AHORRADORES DE LA BANCA</t>
  </si>
  <si>
    <t>C</t>
  </si>
  <si>
    <t>D</t>
  </si>
  <si>
    <t>H</t>
  </si>
  <si>
    <t>ADEUDOS DE EJERCICIOS FISCALES ANTERIORES</t>
  </si>
  <si>
    <t>Subsidios: Sector Social y Privado o Entidades Federativas y Municipios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</si>
  <si>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</si>
  <si>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</si>
  <si>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</si>
  <si>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</si>
  <si>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</si>
  <si>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L02 - Auditoría Superior del Estado de Guerrero</t>
  </si>
  <si>
    <t>A05 - Tribunal de Justicia Administrativa del Estado de Guerrero</t>
  </si>
  <si>
    <t>P17 - Colegio Nacional de Educación Profesional Técnica</t>
  </si>
  <si>
    <t>P54 - Instituto del Bachillerato Intercultural del Estado de Guerrero</t>
  </si>
  <si>
    <t>Clave Pp</t>
  </si>
  <si>
    <t>CLASIFICADOR POR FUENTES DE FINANCIAMIENTO</t>
  </si>
  <si>
    <t>FORMATO D</t>
  </si>
  <si>
    <t>Administraciones Fiscales</t>
  </si>
  <si>
    <t>Fondo de Aportaciones Federales (RAMO 33)</t>
  </si>
  <si>
    <t>ESQUEMA GENERAL DE FONDOS DE FINANCIAMIENTO</t>
  </si>
  <si>
    <t>Recursos Propios y Participaciones Federales</t>
  </si>
  <si>
    <t>Gasto de Capital</t>
  </si>
  <si>
    <t>Amortización de la Deuda y Disminución de Pasivos</t>
  </si>
  <si>
    <t>Pensiones y Jubilaciones</t>
  </si>
  <si>
    <t>FORMATO E</t>
  </si>
  <si>
    <t>FORMATO F</t>
  </si>
  <si>
    <t>CLASIFICADOR POR TIPO DE GASTO</t>
  </si>
  <si>
    <t>* Plan Estatal de Desarrollo</t>
  </si>
  <si>
    <t>FORMATO G</t>
  </si>
  <si>
    <t>Partida del Gasto</t>
  </si>
  <si>
    <t>CLASIFICADOR POR OBJETO DEL GASTO</t>
  </si>
  <si>
    <t>Recursos Federales por Convenios</t>
  </si>
  <si>
    <t>FORMATO H</t>
  </si>
  <si>
    <t>Nivel</t>
  </si>
  <si>
    <t>Resumen Narrativo</t>
  </si>
  <si>
    <t>Fin</t>
  </si>
  <si>
    <t>¿Qué?</t>
  </si>
  <si>
    <t>Mediante</t>
  </si>
  <si>
    <t>¿Cómo?</t>
  </si>
  <si>
    <t>Próposito</t>
  </si>
  <si>
    <t>Sujeto</t>
  </si>
  <si>
    <t>Complemento</t>
  </si>
  <si>
    <t>Componentes</t>
  </si>
  <si>
    <t>Productos</t>
  </si>
  <si>
    <t>Verbo participio</t>
  </si>
  <si>
    <t>C.1</t>
  </si>
  <si>
    <t>C.2</t>
  </si>
  <si>
    <t>Actividades</t>
  </si>
  <si>
    <t>Fuente de Financia-miento</t>
  </si>
  <si>
    <t>Fondo Financia-miento</t>
  </si>
  <si>
    <t>Sub-función</t>
  </si>
  <si>
    <t>Eje Temático</t>
  </si>
  <si>
    <t>Eje:</t>
  </si>
  <si>
    <t>Objetivo:</t>
  </si>
  <si>
    <t>Estrategia:</t>
  </si>
  <si>
    <t>Línea de Acción:</t>
  </si>
  <si>
    <t>Matriz de indicadores para Resultados</t>
  </si>
  <si>
    <t>Indicadores de desempeño</t>
  </si>
  <si>
    <t>Medios de Verificación</t>
  </si>
  <si>
    <t>Supuestos</t>
  </si>
  <si>
    <t>Propósito (resultados)</t>
  </si>
  <si>
    <t>Componentes (Servicios y Productos)</t>
  </si>
  <si>
    <t>Actividades (Procesos)</t>
  </si>
  <si>
    <t>Transversalidad de  Género</t>
  </si>
  <si>
    <t>Agenda 2030</t>
  </si>
  <si>
    <t>PED (2022-2027)</t>
  </si>
  <si>
    <t>1°   Trimestre</t>
  </si>
  <si>
    <t>2°   Trimestre</t>
  </si>
  <si>
    <t>3° Trimestre</t>
  </si>
  <si>
    <t>4° Trimestre</t>
  </si>
  <si>
    <t>Planeada</t>
  </si>
  <si>
    <t>Alcanzada</t>
  </si>
  <si>
    <t xml:space="preserve"> </t>
  </si>
  <si>
    <t>Ficha Técnica</t>
  </si>
  <si>
    <t>Indicadores del Desempeño</t>
  </si>
  <si>
    <t>Plan Estatal de Desarrollo 2022-2027</t>
  </si>
  <si>
    <t>Datos de identificación del indicador</t>
  </si>
  <si>
    <t>Nombre</t>
  </si>
  <si>
    <t>Definición</t>
  </si>
  <si>
    <t>Nivel en la MIR</t>
  </si>
  <si>
    <t>Dimensión</t>
  </si>
  <si>
    <t>Método de cálculo</t>
  </si>
  <si>
    <t>Unidad de Medida.</t>
  </si>
  <si>
    <t>Frecuencia de medición</t>
  </si>
  <si>
    <t>Desagregación geográfica</t>
  </si>
  <si>
    <t>Serie de información disponible</t>
  </si>
  <si>
    <t>Sentido del indicador</t>
  </si>
  <si>
    <t>Línea base</t>
  </si>
  <si>
    <t>Año</t>
  </si>
  <si>
    <t>Periodo</t>
  </si>
  <si>
    <t>Valor</t>
  </si>
  <si>
    <t>Parámetros de semaforización</t>
  </si>
  <si>
    <t>Metas</t>
  </si>
  <si>
    <t>Verde</t>
  </si>
  <si>
    <t>Amarillo</t>
  </si>
  <si>
    <t>Rojo</t>
  </si>
  <si>
    <t>Variables que conforman el indicador</t>
  </si>
  <si>
    <t>Unidad de medida</t>
  </si>
  <si>
    <t>Observaciones</t>
  </si>
  <si>
    <t>Responsable del indicador</t>
  </si>
  <si>
    <t>Nombre del Servidor Público</t>
  </si>
  <si>
    <t>Dependencia</t>
  </si>
  <si>
    <t>Área</t>
  </si>
  <si>
    <t>Nombre del puesto, encargo o comisión</t>
  </si>
  <si>
    <t>Autorizó</t>
  </si>
  <si>
    <t>Dirección General de Evaluación</t>
  </si>
  <si>
    <t>Recinto del Poder Ejecutivo, Edificio Tierra Caliente, planta baja, correo electrónico: dge.seplader@guerrero.gob.mx</t>
  </si>
  <si>
    <t>C O M P O N E N T E S (20)</t>
  </si>
  <si>
    <t>A   C   T   I   V   I   D   A   D   E   S (21)</t>
  </si>
  <si>
    <t>FAM Asistencia Social Ramo 33</t>
  </si>
  <si>
    <t>Anual</t>
  </si>
  <si>
    <t>Personas</t>
  </si>
  <si>
    <t>Trimestral</t>
  </si>
  <si>
    <t xml:space="preserve">Fuente de Financiamiento       </t>
  </si>
  <si>
    <t>1.1.1</t>
  </si>
  <si>
    <t>1.1.1.2</t>
  </si>
  <si>
    <t>1.3.2</t>
  </si>
  <si>
    <t>1.3.2.4</t>
  </si>
  <si>
    <t>&lt;</t>
  </si>
  <si>
    <t>FIN</t>
  </si>
  <si>
    <t>=</t>
  </si>
  <si>
    <t>Porcentaje</t>
  </si>
  <si>
    <t>Estatal</t>
  </si>
  <si>
    <t>Ascendente</t>
  </si>
  <si>
    <t>DIF GUERRERO</t>
  </si>
  <si>
    <t>alimentariadif@prodigy.net.mx</t>
  </si>
  <si>
    <t>COMPONENTE</t>
  </si>
  <si>
    <t xml:space="preserve">FIN </t>
  </si>
  <si>
    <t>Localidades</t>
  </si>
  <si>
    <t>Unidad de Medida</t>
  </si>
  <si>
    <t>&gt;85%</t>
  </si>
  <si>
    <t>Anual.</t>
  </si>
  <si>
    <t>P46</t>
  </si>
  <si>
    <t>2.3.2</t>
  </si>
  <si>
    <t>2111</t>
  </si>
  <si>
    <t>2141</t>
  </si>
  <si>
    <t>2611</t>
  </si>
  <si>
    <t>2711</t>
  </si>
  <si>
    <t>2961</t>
  </si>
  <si>
    <t>3551</t>
  </si>
  <si>
    <t>3611</t>
  </si>
  <si>
    <t>2151</t>
  </si>
  <si>
    <t xml:space="preserve">TOTAL </t>
  </si>
  <si>
    <t>Estructura Administrativa</t>
  </si>
  <si>
    <t>Concepto</t>
  </si>
  <si>
    <t xml:space="preserve">FORMATO PARA LA INTEGRACIÓN DE LA CLAVE PRESUPUESTARIA </t>
  </si>
  <si>
    <t xml:space="preserve">Unidad Responsable            </t>
  </si>
  <si>
    <t>ODS</t>
  </si>
  <si>
    <t xml:space="preserve">Meta Directa </t>
  </si>
  <si>
    <t>Metas Indirectas</t>
  </si>
  <si>
    <t xml:space="preserve">Eje temático </t>
  </si>
  <si>
    <t xml:space="preserve">Objetivo  </t>
  </si>
  <si>
    <t xml:space="preserve">Estrategía </t>
  </si>
  <si>
    <t>Lineas de acción</t>
  </si>
  <si>
    <t xml:space="preserve">Presupuesto por capitulo  </t>
  </si>
  <si>
    <t xml:space="preserve">Resumen Narrativo    </t>
  </si>
  <si>
    <r>
      <t>PROP</t>
    </r>
    <r>
      <rPr>
        <sz val="10"/>
        <rFont val="Encode Sans Compressed"/>
      </rPr>
      <t>Ó</t>
    </r>
    <r>
      <rPr>
        <b/>
        <sz val="10"/>
        <rFont val="Encode Sans Compressed"/>
      </rPr>
      <t>SITO</t>
    </r>
  </si>
  <si>
    <t xml:space="preserve">Nombre del Indicador   </t>
  </si>
  <si>
    <t xml:space="preserve">Método de Cálculo       </t>
  </si>
  <si>
    <t xml:space="preserve">Definición del indicador </t>
  </si>
  <si>
    <t>Frecuencia de Medición</t>
  </si>
  <si>
    <t>Linea Base</t>
  </si>
  <si>
    <t xml:space="preserve">Metas 2025  </t>
  </si>
  <si>
    <t xml:space="preserve">link de fuentes de Verificación </t>
  </si>
  <si>
    <t xml:space="preserve">Supuestos </t>
  </si>
  <si>
    <t>Oportunidades labores y de autoempleo.</t>
  </si>
  <si>
    <t>AREA RESPONSABLE DE GENERAR LA INFORMACIÓN:
DIRECCIÓN DE ASISTENCIA ALIMENTARIA Y DESARROLLO COMUNITARIO.
FRECUENCIA DE PUBLICACIÓN: MENSUAL.
NOMBRE DEL DOCUMENTO FUENTE: AVANCE FISICO FINANCIERO.</t>
  </si>
  <si>
    <t>GASTOS DE OPERACIÓN INSUFICIENTES PARA REALIZAR LAS SUPERVISIONES A TODOS LOS MUNICIPIOS DONDE OPERA EL PROGRAMA</t>
  </si>
  <si>
    <t>MIR</t>
  </si>
  <si>
    <t>A1</t>
  </si>
  <si>
    <t>A2</t>
  </si>
  <si>
    <t>C.2 A1</t>
  </si>
  <si>
    <t>EFICACIA</t>
  </si>
  <si>
    <t>ECONOMIA</t>
  </si>
  <si>
    <t>Número de supervisiones realizadas.</t>
  </si>
  <si>
    <t>RECURSOS</t>
  </si>
  <si>
    <t>SUPERVISIONES</t>
  </si>
  <si>
    <t>link</t>
  </si>
  <si>
    <t>Falta de oportunidades labores y de autoempleo.</t>
  </si>
  <si>
    <t xml:space="preserve"> Las comunidades cuentan con habilidades y competencias para mejorar su calidad de vida.</t>
  </si>
  <si>
    <t>1.1.1.2 Capacitar a los habitantes de las localidades de alta y muy alta marginación en los ejes de desarrollo humano y comunitario.</t>
  </si>
  <si>
    <t>Porcentaje de habitantes de las localidades de alta y muy alta marginación beneficiados a través del Programa de Salud y Bienestar Comunitario.</t>
  </si>
  <si>
    <t xml:space="preserve">C1 Capacitaciones </t>
  </si>
  <si>
    <t>Contribuir al empoderamiento comunitario.</t>
  </si>
  <si>
    <t>Habitantes de las localidades de alto y muy alto grado de marginación del Estado de Guerrero.</t>
  </si>
  <si>
    <t xml:space="preserve">link
</t>
  </si>
  <si>
    <t>C1A2 Supervisión del desarrollo de capacitaciones otorgadas a través del Programa de Salud y Bienestar Comunitario.</t>
  </si>
  <si>
    <t>C.2 A2</t>
  </si>
  <si>
    <t xml:space="preserve">Capacitaciones </t>
  </si>
  <si>
    <t>capacitaciones</t>
  </si>
  <si>
    <t>Porcentaje de presupuesto ejercido para la supervisión del desarrollo de capacitaciones.</t>
  </si>
  <si>
    <t>Supervisión del desarrollo de capacitaciones otorgadas a través del Programa de Salud y Bienestar Comunitario.</t>
  </si>
  <si>
    <t xml:space="preserve">Proyectos Comunitarios Sociales y/o Productivos. </t>
  </si>
  <si>
    <t>C2A1 Asignación de recursos para la implementación de proyectos comunitarios sociales y/o productivos.</t>
  </si>
  <si>
    <t>Porcentaje de presupuesto ejercido para la supervisión de la  implementación de Proyectos Comunitarios Sociales y/o Productivos.</t>
  </si>
  <si>
    <t>NO EXISTEN LAS CONDICIONES ADECUADAS DE LOS CAMINOS PARA LLEGAR A LOS MUNICIPIOS DONDE SE REALIZARA LA SUPERVISIÓN</t>
  </si>
  <si>
    <t>Número de localidades de alta y muy alta marginación con Grupos de Desarrollo Constituidos.</t>
  </si>
  <si>
    <t>*100</t>
  </si>
  <si>
    <t>PORCENTAJE</t>
  </si>
  <si>
    <t>Número Total de Localidades de alto y muy alto grado de marginación del Estado de Guerrero.</t>
  </si>
  <si>
    <t>Número de habitantes de localidades de alto y muy alto grado de marginación beneficiados a través del programa.</t>
  </si>
  <si>
    <t>Número de habitantes de localidades de alto y muy alto grado de marginación del Estado de Guerrero.</t>
  </si>
  <si>
    <t>Número total de Proyectos Comunitarios Sociales y/o Productivos entregados a los Grupos de Desarrollo en el periodo.</t>
  </si>
  <si>
    <t>LIC. ANTELMO MAGDALENO SOLIS</t>
  </si>
  <si>
    <t xml:space="preserve">Revisó </t>
  </si>
  <si>
    <t xml:space="preserve">Elaboró </t>
  </si>
  <si>
    <t xml:space="preserve">01 747 47 2 13 75 </t>
  </si>
  <si>
    <t>Correo electrónico institucional</t>
  </si>
  <si>
    <t>Teléfono institucional</t>
  </si>
  <si>
    <t>DIRECCIÓN DE ASISTENCIA ALIMENTARIA Y DESARROLLO COMUNITARIO</t>
  </si>
  <si>
    <t>Supervisiones</t>
  </si>
  <si>
    <t>Número de Supervisiones programadas para realizarse durante el periodo.</t>
  </si>
  <si>
    <t>Número de Supervisiones realizadas al programa durante el periodo.</t>
  </si>
  <si>
    <t>Link de fuente de información</t>
  </si>
  <si>
    <t>&lt;50%</t>
  </si>
  <si>
    <t>÷51% Y 84%</t>
  </si>
  <si>
    <t>Número de Supervisiones programadas para realizarse al progama durante el periodo.</t>
  </si>
  <si>
    <t>Razón</t>
  </si>
  <si>
    <t>Actividad.</t>
  </si>
  <si>
    <t>Determinar el número de supervisiones realizadas para verificar la implementación de proyectos comunitarios sociales y/o productivos del Programa de Salud y Bienestar comunitario</t>
  </si>
  <si>
    <t>Link de fuente de verificación</t>
  </si>
  <si>
    <t>LÍNEA DE ACCIÓN: 1.1.1.2 Capacitar a los habitantes de las localidades de alta y muy alta marginación en los ejes de desarrollo humano y comunitario.</t>
  </si>
  <si>
    <t>ESTRATEGIA: 1.1.1 Aumento del ingreso economico de la población en situación de pobreza, impulsando su integración al mercado laboral y apoyando su desarrollo integral.</t>
  </si>
  <si>
    <t>OBJETIVO:  1.1 Reducir la pobreza de los guerrerenses.</t>
  </si>
  <si>
    <r>
      <t xml:space="preserve">NOMBRE DEL PROGRAMA: </t>
    </r>
    <r>
      <rPr>
        <b/>
        <sz val="11"/>
        <color theme="1"/>
        <rFont val="Calibri"/>
        <family val="2"/>
        <scheme val="minor"/>
      </rPr>
      <t>PROGRAMA DE SALUD Y BIENESTAR COMUNITARIO.</t>
    </r>
  </si>
  <si>
    <t>Recurso</t>
  </si>
  <si>
    <t>Economía</t>
  </si>
  <si>
    <t>Ascendente.</t>
  </si>
  <si>
    <t>Estatal.</t>
  </si>
  <si>
    <t>Trimestral.</t>
  </si>
  <si>
    <t>Actividad</t>
  </si>
  <si>
    <t>Número de supervisiones realizadas  para verificar el desarrollo de capcitaciones del Programa de Salud y Bienestar comunitario.</t>
  </si>
  <si>
    <t>Determinar el porcentaje de presupuesto ejercido para la supervisión del desarrollo de capacitaciones.</t>
  </si>
  <si>
    <t>Proyectos</t>
  </si>
  <si>
    <t>Número total de Proyectos Productivos entregados a los Grupos de Desarrollo en el periodo.</t>
  </si>
  <si>
    <t>TRIMESTRAL</t>
  </si>
  <si>
    <t>Porcentaje.</t>
  </si>
  <si>
    <t>OBJETIVO: 1.1 Reducir la pobreza de los guerrerenses.</t>
  </si>
  <si>
    <r>
      <t xml:space="preserve">NOMBRE DEL PROGRAMA: </t>
    </r>
    <r>
      <rPr>
        <b/>
        <sz val="11"/>
        <color theme="1"/>
        <rFont val="Calibri"/>
        <family val="2"/>
        <scheme val="minor"/>
      </rPr>
      <t>PROGRAMA DE SALUD Y BIENESTAR COMUNITARIO.</t>
    </r>
  </si>
  <si>
    <t>CAPACITACIONES</t>
  </si>
  <si>
    <t>ANUAL</t>
  </si>
  <si>
    <t>ASCENDENTE</t>
  </si>
  <si>
    <t>ESTATAL</t>
  </si>
  <si>
    <t>Determinar el porcentaje de capacitaciones otorgadas con base en el modelo de Bienestar Comunitario.</t>
  </si>
  <si>
    <t>OBJETIVO: 1.1 Mejorar la calidad de vida de la población.</t>
  </si>
  <si>
    <t>HABITANTES</t>
  </si>
  <si>
    <t xml:space="preserve">ANUAL </t>
  </si>
  <si>
    <t>Determinar el porcentaje habitantes de localidades de alta y muy alta marginación benficiados a través del Programa.</t>
  </si>
  <si>
    <t>LOCALIDADES</t>
  </si>
  <si>
    <t>Determinar el Porcentaje de localidades de alta y muy alta marginación con Grupos de Desarrollo Constituidos a través del programa.</t>
  </si>
  <si>
    <t>Porcentaje de Localidades de alta y muy alta marginación con Grupos de Desarrollo Constituidos en las que se fomenta la salud y bienestar comunitario .</t>
  </si>
  <si>
    <t>PRESUPUESTO DE EGRESOS 2025</t>
  </si>
  <si>
    <t>Sub-total</t>
  </si>
  <si>
    <t>Acciones de Control y Seguimiento para el Programa de Salud y Bienestar Comunitario</t>
  </si>
  <si>
    <t>2941</t>
  </si>
  <si>
    <t>3231</t>
  </si>
  <si>
    <t>(Número total de Proyectos  Comunitarios Sociales y/o productivos entregados a los Grupos de Desarrollo en el periodo / Número de Proyectos Comunitarios Sociales y/o Productivos Programados para entrega)*100</t>
  </si>
  <si>
    <t>Número de supervisiones realizadas al programa.</t>
  </si>
  <si>
    <t>(Monto total del recurso ejercido para la supervisión del desarrollo de capacitaciones del programa de Salud y Bienestar Comunitario en el periodo / Monto total del recurso asignado por el Sistema Estatal DIF para la supervisión del desarrollo de capacitaciones del programa de Salud y Bienestar Comunitario)*100</t>
  </si>
  <si>
    <t>Porcentaje de recurso ejercido para la supervisión del desarrollo de capacitaciones.</t>
  </si>
  <si>
    <t>(Monto total del recurso ejercido para la supervisión de la  implementación de Proyectos Comunitarios Sociales y/o Productivos, en el periodo /'Monto total del recurso asignado por el Sistema Estatal DIF para la supervisión de la  implementación de Proyectos Comunitarios Sociales y/o Productivos)*100</t>
  </si>
  <si>
    <t xml:space="preserve">ELABORADO POR: </t>
  </si>
  <si>
    <t>REVISADO POR:</t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</si>
  <si>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                                           DIRECTOR DE PLANEACIÓN </t>
    </r>
  </si>
  <si>
    <t>APROBADO POR:</t>
  </si>
  <si>
    <t xml:space="preserve">AUTORIZADO POR: </t>
  </si>
  <si>
    <r>
      <rPr>
        <b/>
        <sz val="11"/>
        <color theme="1"/>
        <rFont val="Calibri"/>
        <family val="2"/>
        <scheme val="minor"/>
      </rPr>
      <t xml:space="preserve">L.C. MARTHA CELINA DIMAS ADAME
</t>
    </r>
    <r>
      <rPr>
        <sz val="11"/>
        <color theme="1"/>
        <rFont val="Calibri"/>
        <family val="2"/>
        <scheme val="minor"/>
      </rPr>
      <t>DIRECCIÓN DE ADMINISTRACIÓN Y FINANZAS</t>
    </r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</si>
  <si>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DIF GUERRERO</t>
    </r>
  </si>
  <si>
    <r>
      <rPr>
        <b/>
        <sz val="11"/>
        <color theme="1"/>
        <rFont val="Calibri"/>
        <family val="2"/>
        <scheme val="minor"/>
      </rPr>
      <t>LIC. ALFREDO ABRAHAM CONTRERAS BELLO</t>
    </r>
    <r>
      <rPr>
        <sz val="11"/>
        <color theme="1"/>
        <rFont val="Calibri"/>
        <family val="2"/>
        <scheme val="minor"/>
      </rPr>
      <t xml:space="preserve">
TITULAR DE ORGANO INTERNO DE CONTROL </t>
    </r>
  </si>
  <si>
    <r>
      <rPr>
        <b/>
        <sz val="11"/>
        <color theme="1"/>
        <rFont val="Calibri"/>
        <family val="2"/>
        <scheme val="minor"/>
      </rPr>
      <t xml:space="preserve">L.C. IVÁN OLIVAR HERRERA  </t>
    </r>
    <r>
      <rPr>
        <sz val="11"/>
        <color theme="1"/>
        <rFont val="Calibri"/>
        <family val="2"/>
        <scheme val="minor"/>
      </rPr>
      <t xml:space="preserve">                                         SUBDIRECTOR DE ADMINISTRACIÓN </t>
    </r>
  </si>
  <si>
    <t>Número de capacitaciones programas.</t>
  </si>
  <si>
    <t>Número de Proyectos Comunitarios Sociales y/o Productivos Programados para entrega.</t>
  </si>
  <si>
    <t>Monto total del recurso ejercido para la supervisión del desarrollo de capacitaciones el periodo.</t>
  </si>
  <si>
    <t>Monto total del recurso asignado para la supervisión de capacitaciones.</t>
  </si>
  <si>
    <t>Número de Supervisiones programadas para realizarse al prorgama.</t>
  </si>
  <si>
    <t>Número de Supervisiones programadas para realizarse al programa.</t>
  </si>
  <si>
    <t>Programa de Salud y Bienestar Comunitario/Capacitaciones</t>
  </si>
  <si>
    <t>2.6.8</t>
  </si>
  <si>
    <t>Fondo de Aportaciones Múltiples</t>
  </si>
  <si>
    <t>Programa de Salud y Bienestar Comunitario/Proyectos Productivos</t>
  </si>
  <si>
    <t>Programa de Salud y Bienestar Comunitario/Estufas Ecológicas</t>
  </si>
  <si>
    <t>1.1.1.3</t>
  </si>
  <si>
    <t xml:space="preserve">Programa de Salud y Bienestar Comunitario/Paquetes de insumos y enseres agrícolas para la producción primaria. </t>
  </si>
  <si>
    <t>Programa de Salud y Bienestar Comunitario/Sistema de energía solar fotovoltaica, mediante paneles solares</t>
  </si>
  <si>
    <t>LIC. JOSÉ ANTONIO LEDESMA RIVAS
DIRECTOR DE PLANEACIÓN</t>
  </si>
  <si>
    <t>L.C. IVAN OLIVAR HERRERA
SUBDIRECTOR ADMINISTRATIVO.</t>
  </si>
  <si>
    <t>L.C. MARTHA CELINA DIMAS ADAME
DIRECTORA DE ADMINISTRACIÓN Y FINANZAS</t>
  </si>
  <si>
    <t>LIC. ANTELMO MAGDALENO SOLIS
DIRECTOR GENERAL DEL SEDIF GUERRERO.</t>
  </si>
  <si>
    <t>LIC. ALFREDO ABRAHAM CONTRERAS BELLO
TITULAR DEL ÓRGANO INTERNO DE CONTROL</t>
  </si>
  <si>
    <t>ANTEPROYECTO DE PRESUPUESTO DE EGRESOS 2026</t>
  </si>
  <si>
    <r>
      <t xml:space="preserve">PROGRAMA OPERATIVO ANUAL                                                                     </t>
    </r>
    <r>
      <rPr>
        <b/>
        <sz val="12"/>
        <rFont val="Encode Sans Compressed"/>
      </rPr>
      <t xml:space="preserve"> </t>
    </r>
    <r>
      <rPr>
        <b/>
        <sz val="24"/>
        <rFont val="Encode Sans Compressed"/>
      </rPr>
      <t>fecha: 24 DE JULIO DEL 2025</t>
    </r>
  </si>
  <si>
    <t xml:space="preserve"> Asignación de recursos para la implementacion de proyectos productivos.</t>
  </si>
  <si>
    <t>Supervisión de la impartición de capacitaciones.</t>
  </si>
  <si>
    <t xml:space="preserve"> Asignación de recursos para el desarrollo de capacitaciones.</t>
  </si>
  <si>
    <t>Proyectos productivos.</t>
  </si>
  <si>
    <t>Capacitaciones.</t>
  </si>
  <si>
    <t>Impartidas.</t>
  </si>
  <si>
    <t>Implementados.</t>
  </si>
  <si>
    <t>En situación de vulnerabilidad.</t>
  </si>
  <si>
    <t>FECHA: JULIO/25</t>
  </si>
  <si>
    <t>Formato 1. Árbol de Problemas.</t>
  </si>
  <si>
    <t xml:space="preserve">Los habitantes de las localidades de alto y muy alto grado de marginación del Estado de Guerrero enfrentan barreras para el desarrollo de sus capacidades de autogestión impidiendo el empoderamiento comunitario.
</t>
  </si>
  <si>
    <t>Escaso desarrollo comunitario.</t>
  </si>
  <si>
    <t>Altas tasas de mortalidad.</t>
  </si>
  <si>
    <t>Exclusión social.</t>
  </si>
  <si>
    <t>Inestabilidad finnaciera para la atención de las necesides básicas.</t>
  </si>
  <si>
    <t>Fragmentación y desorganizacion comunitaria.</t>
  </si>
  <si>
    <t>Desconocimiento de buenos hábitos del cuidado de la salud.</t>
  </si>
  <si>
    <t>Carencias sociales.</t>
  </si>
  <si>
    <t>Los habitantes de localidades de alto y muy alto grado de marginación del Estado de Guerrero no reciben asistencia social impidiendo la satisfacción de sus necesidades básicas de salud y sustentabilidad.</t>
  </si>
  <si>
    <t>Incremento de carencias sociales en las comunidades.</t>
  </si>
  <si>
    <t>Deterioro de la salud física y mental de las personas.</t>
  </si>
  <si>
    <r>
      <rPr>
        <sz val="12"/>
        <rFont val="Calibri"/>
        <family val="2"/>
        <scheme val="minor"/>
      </rPr>
      <t>Falta</t>
    </r>
    <r>
      <rPr>
        <sz val="12"/>
        <color theme="1"/>
        <rFont val="Calibri"/>
        <family val="2"/>
        <scheme val="minor"/>
      </rPr>
      <t xml:space="preserve"> de Políticas públicas enfocadas a la atención y desarrollo comunitario.</t>
    </r>
  </si>
  <si>
    <t>Pobreza, violencia, inseguridad.</t>
  </si>
  <si>
    <t>Limitadas habilidades y competencias de las comunidades para mejorar su calidad de vida.</t>
  </si>
  <si>
    <t>Incremento en el padecimiento de enfermedades.</t>
  </si>
  <si>
    <t>Apoyos insuficientes para la implementación de Proyectos Productivos.</t>
  </si>
  <si>
    <t>Deterioro del tejido social.</t>
  </si>
  <si>
    <t>Formato 2. Árbol de Objetivos.</t>
  </si>
  <si>
    <t>Los habitantes de las localidades de alto y muy alto grado de marginación del Estado de Guerrero desarrollan sus capacidades de autogestión logrando el empoderamiento comunitario.</t>
  </si>
  <si>
    <t>Desarrollo comunitario.</t>
  </si>
  <si>
    <t>Disminución en las tasas de mortalidad.</t>
  </si>
  <si>
    <t>Inclusión social.</t>
  </si>
  <si>
    <t>Estabilidad financiera para la atención de las necesides básicas.</t>
  </si>
  <si>
    <t>Unión y organización comunitaria.</t>
  </si>
  <si>
    <t>Implementación de buenos hábitos del cuidado de la salud.</t>
  </si>
  <si>
    <t>Bienestar y desarrollo social.</t>
  </si>
  <si>
    <t>Los habitantes de localidades de alto y muy alto grado de marginación del Estado de Guerrero  reciben asistencia social permitiendo la satisfacción de sus necesidades básicas de salud y sustentabilidad.</t>
  </si>
  <si>
    <t>Las comunidades gozan de binestar social.</t>
  </si>
  <si>
    <t>Buen estado de salud físico y mental de las personas.</t>
  </si>
  <si>
    <t>Políticas públicas enfocadas a la atención y desarrollo comunitario.</t>
  </si>
  <si>
    <t>Estabilidad social y económica.</t>
  </si>
  <si>
    <t>Disminución de padecimiento de enfermedades.</t>
  </si>
  <si>
    <t>Apoyos para la implementación de Proyectos Productivos.</t>
  </si>
  <si>
    <t>Cohesión social.</t>
  </si>
  <si>
    <t>El desarrollo de capacidades de autogestión.</t>
  </si>
  <si>
    <t>A través de capacitaciones y la implementación de proyectos productivos.</t>
  </si>
  <si>
    <t xml:space="preserve"> Supervisión de la implementación de proyectos productivos.</t>
  </si>
  <si>
    <t>Formato 3. Resumen narrativo.</t>
  </si>
  <si>
    <t>1. BIENESTAR, DESARROLLO HUMANO Y JUSTICIA SOCIAL.</t>
  </si>
  <si>
    <t>1.1.1 Aumento del ingreso económico de la población en situación de pobreza, impulsando su integración al mercado laboral y apoyando su desarrollo integral.</t>
  </si>
  <si>
    <t>Contribuir a que los habitantes de las localidades de alto y muy alto grado de marginación del Estado de Guerrero desarrollan sus capacidades de autogestión logrando el empoderamiento comunitario.</t>
  </si>
  <si>
    <t>ÁREA RESPONSABLE DE GENERAR LA INFORMACIÓN:
DIRECCIÓN DE ASISTENCIA ALIMENTARIA Y DESARROLLO COMUNITARIO.
FRECUENCIA DE PUBLICACIÓN: MENSUAL.
NOMBRE DEL DOCUMENTO FUENTE: AVANCE FISICO FINANCIERO.</t>
  </si>
  <si>
    <t>LOS HABITANTES DE LAS LOCALIDADES DE ALTO Y MUY ALTO GRADO DE MARGINACIÓN DESCONCEN DE LOS PRGRAMAS DE DESARROLLO COMUNITARIO.</t>
  </si>
  <si>
    <t>Los habitantes de localidades de alto y muy alto grado de marginación del Estado de Guerrero reciben asistencia social permitiendo la satisfacción de sus necesidades básicas de salud y sustentabilidad.</t>
  </si>
  <si>
    <t>DESINTERÉS DE LOS HABITANTES DE LAS LOCALIDADES DE ALTO Y MUY ALTO GRADO DE MARGINACIÓN POR CONFORMAR GRUPOS DE DESARROLLO</t>
  </si>
  <si>
    <t>Capacitaciones otorgadas con base en el Modelo de Bienestar Comunitario.</t>
  </si>
  <si>
    <t>INASISTENCIA DE LAS PERSONAS CONVOCADAS A LAS CAPACITACIONES PROGRAMADAS.</t>
  </si>
  <si>
    <t>C2 Proyectos Comunitarios Sociales y/o Productivos.</t>
  </si>
  <si>
    <t>Proyectos comunitarios y/o productivos entregados a los grupos de desarrollo constituidos.</t>
  </si>
  <si>
    <t>CONDICIONES INADECUADAS PARA LA IMPLEMENTACIÓN DE LOS PROYECTOS PRODUCTIVOS POR PARTE DE LOS GRUPOS DE DESARROLLO.</t>
  </si>
  <si>
    <t>C1A1 Asignación de recursos para el desarrollo de capacitaciones.</t>
  </si>
  <si>
    <t>RETRASO EN LA LIBERACIÓN DEL RECURSO ASIGANDO AL PROGRAMA.</t>
  </si>
  <si>
    <t>GASTOS DE OPERACIÓN INSUFICIENTES PARA REALIZAR LAS SUPERVISIONES A TODOS LOS MUNICIPIOS DONDE OPERA EL PROGRAMA.</t>
  </si>
  <si>
    <t>RETRASO EN LA LIBERACIÓN DEL RECURSO ASIGNADO AL PROGRAMA.</t>
  </si>
  <si>
    <t>C2A2 Supervisión de la implementación de proyectos comunitarios sociales y/o productivos del Programa de Salud y Bienestar Comunitario.</t>
  </si>
  <si>
    <t>ÁREA RESPONSABLE DE GENERAR LA INFORMACIÓN:
DIRECCIÓN DE ASISTENCIA ALIMENTARIA Y DESARROLLO COMUNITARIO.
FRECUENCIA DE PUBLICACIÓN: MENSUAL.
NOMBRE DEL DOCUMENTO FUENTE: AVANCE FÍSICO FINANCIERO.</t>
  </si>
  <si>
    <t>AREA RESPONSABLE DE GENERAR LA INFORMACIÓN:
DIRECCIÓN DE ASISTENCIA ALIMENTARIA Y DESARROLLO COMUNITARIO.
FRECUENCIA DE PUBLICACIÓN: MENSUAL.
NOMBRE DEL DOCUMENTO FUENTE: AVANCE FÍSICO FINANCIERO.</t>
  </si>
  <si>
    <t>NO EXISTEN LAS CONDICIONES ADECUADAS DE LOS CAMINOS PARA LLEGAR A LOS MUNICIPIOS DONDE SE REALIZARÁ LA SUPERVISIÓN.</t>
  </si>
  <si>
    <r>
      <t>RAMO:</t>
    </r>
    <r>
      <rPr>
        <b/>
        <sz val="11"/>
        <color theme="1"/>
        <rFont val="Calibri"/>
        <family val="2"/>
        <scheme val="minor"/>
      </rPr>
      <t xml:space="preserve"> RAMO 33</t>
    </r>
    <r>
      <rPr>
        <sz val="11"/>
        <color theme="1"/>
        <rFont val="Calibri"/>
        <family val="2"/>
        <scheme val="minor"/>
      </rPr>
      <t>.</t>
    </r>
  </si>
  <si>
    <r>
      <t xml:space="preserve">FONDO: </t>
    </r>
    <r>
      <rPr>
        <b/>
        <sz val="11"/>
        <color theme="1"/>
        <rFont val="Calibri"/>
        <family val="2"/>
        <scheme val="minor"/>
      </rPr>
      <t>FONDO DE APORTACIONES MÚLTIPLES (ASISTENCIA SOCIAL).</t>
    </r>
  </si>
  <si>
    <t>EJE TEMÁTICO: 1. BIENESTAR, DESARROLLO HUMANO Y JUSTICIA SOCIAL.</t>
  </si>
  <si>
    <t>ESTRATEGIA: 1.1.1 Aumento del ingreso económico de la población en situación de pobreza, impulsando su integración al mercado laboral y apoyando su desarrollo integral.</t>
  </si>
  <si>
    <t>Porcentaje de Localidades de alta y muy alta marginación con Grupos de Desarrollo Constituidos en las que se fomenta la salud y bienestar comunitario.</t>
  </si>
  <si>
    <t>EJE TEMÁTICO:1. BIENESTAR, DESARROLLO HUMANO Y JUSTICIA SOCIAL.</t>
  </si>
  <si>
    <t>PROPÓSITO</t>
  </si>
  <si>
    <r>
      <t xml:space="preserve">FONDO: </t>
    </r>
    <r>
      <rPr>
        <b/>
        <sz val="11"/>
        <color theme="1"/>
        <rFont val="Calibri"/>
        <family val="2"/>
        <scheme val="minor"/>
      </rPr>
      <t>FONDO DE APORTACIONES MULTIPLES (ASISTENCIA SOCIAL)</t>
    </r>
    <r>
      <rPr>
        <sz val="11"/>
        <color theme="1"/>
        <rFont val="Calibri"/>
        <family val="2"/>
        <scheme val="minor"/>
      </rPr>
      <t>.</t>
    </r>
  </si>
  <si>
    <t>Porcentaje de capacitaciones otorgadas con base en el Modelo de Bienestar Comunitario.</t>
  </si>
  <si>
    <t>Número total de Capacitaciones otorgadas en el periodo.</t>
  </si>
  <si>
    <t>Número total de capacitaciones otorgadas en el periodo.</t>
  </si>
  <si>
    <r>
      <t>RAMO:</t>
    </r>
    <r>
      <rPr>
        <b/>
        <sz val="11"/>
        <color theme="1"/>
        <rFont val="Calibri"/>
        <family val="2"/>
        <scheme val="minor"/>
      </rPr>
      <t xml:space="preserve"> RAMO 33.</t>
    </r>
  </si>
  <si>
    <t>Porcentaje de proyectos comunitarios sociales y/o productivos entregados a los grupos de desarrollo constituidos.</t>
  </si>
  <si>
    <t>Determinar el porcentaje de proyectos comunitarios sociales y/o productivos entregados a los grupos de desarrollo constituidos.</t>
  </si>
  <si>
    <t>Porcentaje de recurso ejercido del Programa de Salud y Bienestar Comunitario para el desarrollo de capacitaciones.</t>
  </si>
  <si>
    <t>Determinar el porcentaje de recurso ejercido del Programa de Salud y Bienestar Comunitario para el desarrollo de capacitaciones.</t>
  </si>
  <si>
    <t>Monto total del recurso ejercido para el desarrollo de capacitaciones en el periodo.</t>
  </si>
  <si>
    <t>Monto total del recurso asignado para otorgar el Programa de Salud y Bienestar Comunitario.</t>
  </si>
  <si>
    <t>Monto total del recurso ejercido para  el desarrollo de capacitaciones en el periodo.</t>
  </si>
  <si>
    <r>
      <t xml:space="preserve">FONDO: </t>
    </r>
    <r>
      <rPr>
        <b/>
        <sz val="11"/>
        <color theme="1"/>
        <rFont val="Calibri"/>
        <family val="2"/>
        <scheme val="minor"/>
      </rPr>
      <t>FONDO DE APORTACIONES MÚLTIPLES (ASISTENCIA SOCIAL)</t>
    </r>
    <r>
      <rPr>
        <sz val="11"/>
        <color theme="1"/>
        <rFont val="Calibri"/>
        <family val="2"/>
        <scheme val="minor"/>
      </rPr>
      <t>.</t>
    </r>
  </si>
  <si>
    <t>Determinar el número supervisiones realizadas para verificar el desarrollo de capcitaciones del Programa de Salud y Bienestar comunitario.</t>
  </si>
  <si>
    <t>EJE TEMÁTICO:1. BIENESTAR, DESARROLLO HUMANO Y JUSTICIA SOCIAL</t>
  </si>
  <si>
    <t>Porcentaje de recurso ejercido para la implementación de Proyectos Comunitarios Sociales y/o Productivos.</t>
  </si>
  <si>
    <t>Determinar el porcentaje de recurso ejercido para la implementación de Proyectos Comunitarios Sociales y/o Productivos.</t>
  </si>
  <si>
    <t>Monto total del recurso ejercido para la implementación de Proyectos Comunitarios Sociales y/o Productivos en el periodo.</t>
  </si>
  <si>
    <t>Monto total del recurso asignado para la supervisión de la implementación de Proyectos Comunitarios Sociales y/o Productivos en el periodo.</t>
  </si>
  <si>
    <t>Monto total del recurso asignado para la supervisión de la  implementación de Proyectos Comunitarios Sociales y/o Productivos en el periodo.</t>
  </si>
  <si>
    <t>Porcentaje de presupuesto ejercido para la supervisión de la implementación de Proyectos Comunitarios Sociales y/o Productivos.</t>
  </si>
  <si>
    <t>Determinar el Porcentaje de presupuesto ejercido para la supervisión de la implementación de Proyectos Comunitarios Sociales y/o Productivos.</t>
  </si>
  <si>
    <t>Monto total del recurso del FAM-AS ejercido por el Sistema Estatal DIF para la supervisión de la  implementación de Proyectos Comunitarios Sociales y/o Productivos en el periodo.</t>
  </si>
  <si>
    <t>Monto total del recurso del FAM-AS programado por el Sistema Estatal DIF para la supervisión de la  implementación de Proyectos Comunitarios Sociales y/o Productivos en el periodo.</t>
  </si>
  <si>
    <t>Número de supervisiones realizadas para verificar la implementación de proyectos comunitarios sociales y/o productivos del Programa de Salud y Bienestar comunitario.</t>
  </si>
  <si>
    <t>Dirección de Asistencia Alimentaria y Desarrollo Comunitario.</t>
  </si>
  <si>
    <t>FAM Asistencia Social Ramo 33.</t>
  </si>
  <si>
    <t>(Número de localidades de alta y muy alta marginación con Grupos de Desarrollo Constituidos / Número Total de Localidades de alto y muy alto grado de marginación del Estado de Guerrero)*100</t>
  </si>
  <si>
    <t>Determinar el porcentaje de Localidades de alta y muy alta marginación con Grupos de Desarrollo Constituidos en las que se fomenta la salud y bienestar comunitario.</t>
  </si>
  <si>
    <t>Avance Físico-Financiero</t>
  </si>
  <si>
    <t>(Número de habitantes de localidades de alto y muy alto grado de marginación beneficiados a través del programa/Número de habitantes de localidades de alto y muy alto grado de marginación del Estado de Guerrero)* 100</t>
  </si>
  <si>
    <t>Determinar el porcentaje de habitantes de las localidades de alta y muy alta marginación beneficiados a través del Programa de Salud y Bienestar Comunitario.</t>
  </si>
  <si>
    <t>DESINTERÉS DE LOS HABITANTES DE LAS LOCALIDADES DE ALTO Y MUY ALTO GRADO DE MARGINACIÓN POR CONFORMAR GRUPOS DE DESARROLLO.</t>
  </si>
  <si>
    <t>(Número total de Capacitaciones otorgadas en el periodo / Número de capacitaciones programadas)*100</t>
  </si>
  <si>
    <t>Determinar la cantidad de Capacitaciones otorgadas con base en el Modelo de Bienestar Comunitario.</t>
  </si>
  <si>
    <t>Proyectos Comunitarios Sociales y/o Productivos entregados a los grupos de desarrollo constituidos.</t>
  </si>
  <si>
    <t>Determinar el porcentaje de Proyectos Comunitarios Sociales y/o Productivos entregados a los grupos de desarrollo constituidos.</t>
  </si>
  <si>
    <t>Proyectos Comunitarios Sociales y/o Productivos.</t>
  </si>
  <si>
    <t>CONDICIONES INADECUADAS PARA LA IMPLEMENTACIóN DE LOS PROYECTOS PRODUCTIVOS POR PARTE DE LOS GRUPOS DE DESARROLLO.</t>
  </si>
  <si>
    <t>Asignación de recursos para el desarrollo de capacitaciones.</t>
  </si>
  <si>
    <t>(Monto total del recurso ejercido del Programa de Salud y Bienestar Comunitario para el desarrollo de capacitaciones en el periodo / Monto total del recurso del Programa de Salud y Bienestar Comunitario destinado para desarrollo de Capacitaciones )*100</t>
  </si>
  <si>
    <t>ECONOMÍA</t>
  </si>
  <si>
    <t>Determinar Porcentaje de recurso ejercido para la supervisión del desarrollo de capacitaciones.</t>
  </si>
  <si>
    <t>(Número de Supervisiones realizadas al desarrollo de capacitaciones del programa durante el periodo/Número de Supervisiones programadas para realizarse)</t>
  </si>
  <si>
    <t>Determinar el número de supervisiones realizadas al programa.</t>
  </si>
  <si>
    <t>NO EXISTEN LAS CONDICIONES ADECUADAS DE LOS CAMINOS PARA LLEGAR A LOS MUNICIPIOS DONDE SE REALIZARA LA SUPERVISIÓN.</t>
  </si>
  <si>
    <t>Asignación de recursos para la implementación de proyectos comunitarios sociales y/o productivo.</t>
  </si>
  <si>
    <t>Porcentaje de recurso ejercido del Programa de Salud y Bienestar Comunitario para la implementación de Proyectos Comunitarios Sociales y/o Productivos.</t>
  </si>
  <si>
    <t>(Monto total del recurso ejercido del Programa de Salud y Bienestar Comunitario para la implementación de Proyectos Comunitarios Sociales y/o Productivos en el periodo/Monto total del recurso del Programa de Salud y Bienestar Comunitario asignado a la implementación de Proyectos Comunitarios Sociales y/o Productivos)*100</t>
  </si>
  <si>
    <t>Determinar el porcentaje de recurso ejercido del Programa de Salud y Bienestar Comunitario para la implementación de Proyectos Comunitarios Sociales y/o Productivos.</t>
  </si>
  <si>
    <t>Supervisión de la implementación de proyectos comunitarios sociales y/o productivos del Programa de Salud y Bienestar Comunitario.</t>
  </si>
  <si>
    <t>Porcentaje de recurso ejercido para la supervisión de la implementación de Proyectos Comunitarios Sociales y/o Productivos.</t>
  </si>
  <si>
    <t>Determinar porcentaje de recurso ejercido para la supervisión de la  implementación de Proyectos Comunitarios Sociales y/o Productivos.</t>
  </si>
  <si>
    <t>(Número de Supervisiones realizadas a la implementación de proyectos comunitarios Sociales y/o Productivos en el periodo  / 'Número de Supervisiones programadas para realizarse)</t>
  </si>
  <si>
    <t>Determinar las supervisiones realizadas al programa.</t>
  </si>
  <si>
    <t>RELACIÓN DE INDICADORES DEL PROGRAMA DE SALUD Y BIENESTAR COMUNITARIO</t>
  </si>
  <si>
    <t>NIVEL DE LA MIR</t>
  </si>
  <si>
    <t>DIMENSIÓN</t>
  </si>
  <si>
    <t>NOMBRE DEL INDICADOR</t>
  </si>
  <si>
    <t>METODO DE CALCULO</t>
  </si>
  <si>
    <t>UNIDAD DE MEDIDA</t>
  </si>
  <si>
    <t xml:space="preserve">Porcentaje de Localidades de alta y muy alta marginación con Grupos de Desarrollo Constituidos en las que se fomenta la salud y bienestar comunitario </t>
  </si>
  <si>
    <t>PROPOSITO</t>
  </si>
  <si>
    <t>Porcentaje de capacitaciones otorgadas con base en el Modelo de Bienestar Comunitario</t>
  </si>
  <si>
    <t>Porcentaje de proyectos comunitarios sociales y/o productivos entregados a los grupos de desarrollo constituidos</t>
  </si>
  <si>
    <t>PORCENTAJE DE RACIONES CALIENTES OTORGADAS.</t>
  </si>
  <si>
    <t>NÚMERO TOTAL DE DESAYUNOS CALIENTES DISTRIBUIDAS A NIÑOS Y NIÑAS DEL SISTEMA EDUCATIVO EN EL PERIODO.</t>
  </si>
  <si>
    <t>NÚMERO TOTAL DESAYUNOS CALIENTES PROGRAMADOS PARA DISTRIBUCIÓN EN EL PERIODO.</t>
  </si>
  <si>
    <t>ACTIVIDAD</t>
  </si>
  <si>
    <t>Porcentaje de recurso ejercido del Programa de Salud y Bienestar Comunitario para el desarrollo de capacitaciones</t>
  </si>
  <si>
    <t>Monto total del recurso ejercido para  el desarrollo de capacitaciones en el periodo</t>
  </si>
  <si>
    <t>Monto total del recurso asignado para otorgar el  Programa de Salud y Bienestar Comunitario.</t>
  </si>
  <si>
    <t>Porcentaje de supervisiones realizadas a la implementación de capacitaciones.</t>
  </si>
  <si>
    <t>Número de Supervisiones realizadas a la implementación de capacitaciones durante el periodo.</t>
  </si>
  <si>
    <t>Número de Supervisiones programadas para realizarse.</t>
  </si>
  <si>
    <t>Porcentaje de recurso ejercido para la implementación de Proyectos Comunitarios Sociales y/o Productivos</t>
  </si>
  <si>
    <t>Monto total del recurso ejercido para la implementación de Proyectos Comunitarios Sociales y/o Productivos en el periodo</t>
  </si>
  <si>
    <t>Porcentaje de recurso ejercido para la supervisión de Proyectos Comunitarios Sociales y/o Productivos.</t>
  </si>
  <si>
    <t>Monto total del recurso ejercido para la supervisión de la implementación de Proyectos Comunitarios Sociales y/o Productivos en el periodo</t>
  </si>
  <si>
    <t>Porcentaje de supervisiones realizadas a la implementación de Proyectos Comunitarios Sociales y/o Productivos.</t>
  </si>
  <si>
    <t>Número de Supervisiones realizadas a la implementación de Proyectos Comunitarios Sociales y/o Productivos.</t>
  </si>
  <si>
    <r>
      <rPr>
        <b/>
        <sz val="11"/>
        <color theme="1"/>
        <rFont val="Calibri"/>
        <family val="2"/>
        <scheme val="minor"/>
      </rPr>
      <t>LIC. MARGARITA DE JESÚS RAMÍREZ SALGADO</t>
    </r>
    <r>
      <rPr>
        <sz val="11"/>
        <color theme="1"/>
        <rFont val="Calibri"/>
        <family val="2"/>
        <scheme val="minor"/>
      </rPr>
      <t xml:space="preserve">
DIRECTORA DE ASISTENCIA ALIMENTARIA Y DESARROLLO COMUNITARIO.</t>
    </r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</si>
  <si>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
DIRECTOR DE PLANEACIÓN DEL SEDIF GUERRERO.</t>
    </r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</si>
  <si>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SEDIF GUERRERO.</t>
    </r>
  </si>
  <si>
    <t>1.1 Reducir la pobreza de los guerrerenses.</t>
  </si>
  <si>
    <t xml:space="preserve">Porcentaje de localidades de alta y muy alta marginación con Grupos de Desarrollo Constituidos en las que se fomenta la salud y bienestar comunitario. </t>
  </si>
  <si>
    <t>Porcentaje de habitantes de localidades de alta y muy alta marginación beneficiados a través del Programa de Salud y Bienestar Comunitario.</t>
  </si>
  <si>
    <t>Porcentaje de recurso del Programa de Salud y Bienestar Comunitario ejercido para el desarrollo de capacitaciones.</t>
  </si>
  <si>
    <t>Número de supervisiones realizadas a la implementación de capacitaciones.</t>
  </si>
  <si>
    <t>Porcentaje de recurso ejercido para la supervisión de implementación de capacitaciones.</t>
  </si>
  <si>
    <t>Porcentaje de recurso del Programa de Salud y Bienstar Comunitario ejercido para la implementación de Proyectos Comunitarios Sociales y/o Productivos.</t>
  </si>
  <si>
    <t>Porcentaje de recurso ejercido para la supervisión de la implementación de proyectos sociales y/o productivos.</t>
  </si>
  <si>
    <t>Número de supervisiones a la implementación de proyectos comunitarios sociales y/o productivos.</t>
  </si>
  <si>
    <t>FECHA: 19/03/2026</t>
  </si>
  <si>
    <t>1.1.2</t>
  </si>
  <si>
    <t>1.1.1.1</t>
  </si>
  <si>
    <t>1.1.1.4</t>
  </si>
  <si>
    <t>1.1.1.5</t>
  </si>
  <si>
    <t>1.1.1.6</t>
  </si>
  <si>
    <t>LIC. JOSÉ EDUARDO HIPÓLITO ZAMBRANO</t>
  </si>
  <si>
    <t>DIRECTOR DE ASISTENCIA ALIMENTARIA Y DESARROLLO COMUNITARIO.</t>
  </si>
  <si>
    <t>C. PEDRO IVAN PEREZ PATRON</t>
  </si>
  <si>
    <t>SUBDIRECTOR DE ASISTENCIA ALIMENTARIA</t>
  </si>
  <si>
    <t>DIRECTOR GENERAL DEL DIF GUERRERO</t>
  </si>
  <si>
    <t>PROGRAMA DE SALUD Y BIENESTAR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</si>
</sst>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&quot;$&quot;#,##0.00"/>
    <numFmt numFmtId="166" formatCode="0.0%"/>
    <numFmt numFmtId="167" formatCode="_-* #,##0.00_-;\-* #,##0.00_-;_-* &quot;-&quot;??_-;_-@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9"/>
      <color theme="0"/>
      <name val="Arial Narrow"/>
      <family val="2"/>
    </font>
    <font>
      <sz val="11"/>
      <name val="Calibri"/>
      <family val="2"/>
    </font>
    <font>
      <b/>
      <sz val="20"/>
      <name val="Encode Sans Compressed"/>
    </font>
    <font>
      <sz val="12"/>
      <name val="Calibri"/>
      <family val="2"/>
    </font>
    <font>
      <b/>
      <sz val="10"/>
      <color theme="0"/>
      <name val="Encode Sans Compressed"/>
    </font>
    <font>
      <sz val="10"/>
      <color theme="0"/>
      <name val="Encode Sans Compressed"/>
    </font>
    <font>
      <sz val="10"/>
      <name val="Encode Sans Compressed"/>
    </font>
    <font>
      <b/>
      <sz val="10"/>
      <name val="Encode Sans Compressed"/>
    </font>
    <font>
      <sz val="11"/>
      <name val="Calibri"/>
      <family val="2"/>
    </font>
    <font>
      <b/>
      <sz val="12"/>
      <name val="Encode Sans Compressed"/>
    </font>
    <font>
      <sz val="12"/>
      <name val="Encode Sans Compressed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9"/>
      <color theme="1"/>
      <name val="Utsaah"/>
      <family val="2"/>
    </font>
    <font>
      <sz val="8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Encode Sans Compressed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Arial Narrow"/>
      <family val="2"/>
    </font>
    <font>
      <b/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24"/>
      <name val="Encode Sans Compressed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 Narrow"/>
      <family val="2"/>
    </font>
    <font>
      <b/>
      <sz val="23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</font>
    <font>
      <b/>
      <sz val="24"/>
      <name val="Calibri"/>
      <family val="2"/>
      <scheme val="minor"/>
    </font>
    <font>
      <b/>
      <sz val="20"/>
      <name val="Calibri"/>
      <family val="2"/>
    </font>
    <font>
      <b/>
      <sz val="26"/>
      <name val="Calibri"/>
      <family val="2"/>
    </font>
    <font>
      <b/>
      <sz val="25"/>
      <name val="Calibri"/>
      <family val="2"/>
    </font>
    <font>
      <b/>
      <sz val="22"/>
      <name val="Calibri"/>
      <family val="2"/>
    </font>
    <font>
      <b/>
      <sz val="24"/>
      <name val="Calibri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D0505"/>
        <bgColor indexed="64"/>
      </patternFill>
    </fill>
    <fill>
      <patternFill patternType="solid">
        <fgColor rgb="FF6C0000"/>
        <bgColor indexed="64"/>
      </patternFill>
    </fill>
    <fill>
      <patternFill patternType="solid">
        <fgColor rgb="FF9E0000"/>
        <bgColor indexed="64"/>
      </patternFill>
    </fill>
    <fill>
      <patternFill patternType="solid">
        <fgColor rgb="FF860000"/>
        <bgColor indexed="64"/>
      </patternFill>
    </fill>
    <fill>
      <patternFill patternType="solid">
        <fgColor theme="1" tint="0.249977111117893"/>
        <bgColor rgb="FFD8D8D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rgb="FFFFFFFF"/>
        <bgColor rgb="FFFFFFFF"/>
      </patternFill>
    </fill>
    <fill>
      <patternFill patternType="solid">
        <fgColor rgb="FF96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9E7E7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680000"/>
        <bgColor indexed="64"/>
      </patternFill>
    </fill>
    <fill>
      <patternFill patternType="solid">
        <fgColor theme="2" tint="-0.749992370372631"/>
        <bgColor rgb="FFD8D8D8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/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theme="9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8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medium">
        <color indexed="64"/>
      </top>
      <bottom/>
      <diagonal/>
    </border>
    <border>
      <left/>
      <right style="thin">
        <color theme="8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8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9" tint="-0.499984740745262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ill="0" applyBorder="0" applyAlignment="0" applyProtection="0"/>
    <xf numFmtId="43" fontId="5" fillId="0" borderId="0" applyFill="0" applyBorder="0" applyAlignment="0" applyProtection="0"/>
    <xf numFmtId="0" fontId="24" fillId="0" borderId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649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0" xfId="0" applyFont="1" applyFill="1"/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 indent="15" readingOrder="1"/>
    </xf>
    <xf numFmtId="0" fontId="9" fillId="2" borderId="0" xfId="0" applyFont="1" applyFill="1" applyAlignment="1">
      <alignment horizontal="center" vertical="center"/>
    </xf>
    <xf numFmtId="0" fontId="9" fillId="0" borderId="2" xfId="7" applyFont="1" applyBorder="1" applyAlignment="1">
      <alignment horizontal="center" vertical="center"/>
    </xf>
    <xf numFmtId="0" fontId="9" fillId="0" borderId="2" xfId="7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2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7" applyFont="1" applyFill="1"/>
    <xf numFmtId="0" fontId="11" fillId="2" borderId="0" xfId="7" applyFont="1" applyFill="1"/>
    <xf numFmtId="0" fontId="1" fillId="2" borderId="0" xfId="6" applyFill="1"/>
    <xf numFmtId="0" fontId="1" fillId="2" borderId="0" xfId="6" applyFill="1" applyAlignment="1">
      <alignment wrapText="1"/>
    </xf>
    <xf numFmtId="0" fontId="1" fillId="2" borderId="2" xfId="10" applyFill="1" applyBorder="1" applyAlignment="1">
      <alignment horizontal="left"/>
    </xf>
    <xf numFmtId="0" fontId="1" fillId="2" borderId="2" xfId="10" applyFill="1" applyBorder="1"/>
    <xf numFmtId="0" fontId="1" fillId="2" borderId="2" xfId="11" applyFill="1" applyBorder="1" applyAlignment="1">
      <alignment horizontal="left" vertical="center"/>
    </xf>
    <xf numFmtId="0" fontId="1" fillId="2" borderId="2" xfId="11" applyFill="1" applyBorder="1"/>
    <xf numFmtId="0" fontId="1" fillId="2" borderId="0" xfId="10" applyFill="1"/>
    <xf numFmtId="4" fontId="12" fillId="2" borderId="0" xfId="12" applyNumberFormat="1" applyFont="1" applyFill="1"/>
    <xf numFmtId="4" fontId="9" fillId="2" borderId="0" xfId="12" applyNumberFormat="1" applyFont="1" applyFill="1"/>
    <xf numFmtId="4" fontId="13" fillId="2" borderId="5" xfId="12" applyNumberFormat="1" applyFont="1" applyFill="1" applyBorder="1"/>
    <xf numFmtId="4" fontId="13" fillId="2" borderId="6" xfId="12" applyNumberFormat="1" applyFont="1" applyFill="1" applyBorder="1"/>
    <xf numFmtId="0" fontId="14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indent="3"/>
    </xf>
    <xf numFmtId="0" fontId="11" fillId="0" borderId="2" xfId="0" applyFont="1" applyBorder="1" applyAlignment="1">
      <alignment horizontal="left" vertical="center"/>
    </xf>
    <xf numFmtId="0" fontId="7" fillId="2" borderId="0" xfId="2" applyFont="1" applyFill="1"/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right" vertical="center"/>
    </xf>
    <xf numFmtId="0" fontId="7" fillId="2" borderId="0" xfId="2" applyFont="1" applyFill="1" applyAlignment="1">
      <alignment horizontal="center" vertical="center" wrapText="1"/>
    </xf>
    <xf numFmtId="0" fontId="16" fillId="2" borderId="2" xfId="2" applyFont="1" applyFill="1" applyBorder="1"/>
    <xf numFmtId="0" fontId="17" fillId="2" borderId="0" xfId="2" applyFont="1" applyFill="1"/>
    <xf numFmtId="0" fontId="7" fillId="2" borderId="0" xfId="6" applyFont="1" applyFill="1"/>
    <xf numFmtId="0" fontId="7" fillId="2" borderId="0" xfId="2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indent="2"/>
    </xf>
    <xf numFmtId="0" fontId="9" fillId="2" borderId="2" xfId="0" applyFont="1" applyFill="1" applyBorder="1" applyAlignment="1">
      <alignment horizontal="left" indent="5"/>
    </xf>
    <xf numFmtId="0" fontId="18" fillId="2" borderId="2" xfId="7" applyFont="1" applyFill="1" applyBorder="1"/>
    <xf numFmtId="0" fontId="18" fillId="2" borderId="2" xfId="7" applyFont="1" applyFill="1" applyBorder="1" applyAlignment="1">
      <alignment wrapText="1"/>
    </xf>
    <xf numFmtId="0" fontId="21" fillId="0" borderId="0" xfId="0" applyFont="1"/>
    <xf numFmtId="0" fontId="19" fillId="0" borderId="0" xfId="0" applyFont="1" applyAlignment="1">
      <alignment vertical="center"/>
    </xf>
    <xf numFmtId="0" fontId="19" fillId="0" borderId="25" xfId="0" applyFont="1" applyBorder="1"/>
    <xf numFmtId="0" fontId="19" fillId="0" borderId="26" xfId="0" applyFont="1" applyBorder="1"/>
    <xf numFmtId="0" fontId="22" fillId="2" borderId="2" xfId="10" applyFont="1" applyFill="1" applyBorder="1"/>
    <xf numFmtId="0" fontId="9" fillId="3" borderId="2" xfId="0" applyFont="1" applyFill="1" applyBorder="1" applyAlignment="1">
      <alignment horizontal="left" indent="5"/>
    </xf>
    <xf numFmtId="0" fontId="9" fillId="3" borderId="2" xfId="0" applyFont="1" applyFill="1" applyBorder="1" applyAlignment="1">
      <alignment horizontal="center"/>
    </xf>
    <xf numFmtId="0" fontId="1" fillId="3" borderId="2" xfId="10" applyFill="1" applyBorder="1" applyAlignment="1">
      <alignment horizontal="left"/>
    </xf>
    <xf numFmtId="0" fontId="1" fillId="3" borderId="2" xfId="10" applyFill="1" applyBorder="1"/>
    <xf numFmtId="0" fontId="2" fillId="4" borderId="1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7" applyFont="1" applyFill="1" applyBorder="1" applyAlignment="1">
      <alignment horizontal="center" vertical="center" wrapText="1"/>
    </xf>
    <xf numFmtId="0" fontId="0" fillId="5" borderId="31" xfId="0" applyFill="1" applyBorder="1"/>
    <xf numFmtId="0" fontId="0" fillId="5" borderId="27" xfId="0" applyFill="1" applyBorder="1"/>
    <xf numFmtId="0" fontId="0" fillId="5" borderId="33" xfId="0" applyFill="1" applyBorder="1"/>
    <xf numFmtId="4" fontId="8" fillId="7" borderId="4" xfId="12" applyNumberFormat="1" applyFont="1" applyFill="1" applyBorder="1"/>
    <xf numFmtId="4" fontId="8" fillId="7" borderId="6" xfId="12" applyNumberFormat="1" applyFont="1" applyFill="1" applyBorder="1"/>
    <xf numFmtId="0" fontId="2" fillId="7" borderId="2" xfId="10" applyFont="1" applyFill="1" applyBorder="1" applyAlignment="1">
      <alignment horizontal="center" vertical="center" wrapText="1"/>
    </xf>
    <xf numFmtId="0" fontId="3" fillId="7" borderId="2" xfId="7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2" xfId="7" applyFont="1" applyFill="1" applyBorder="1" applyAlignment="1">
      <alignment horizontal="center" vertical="center" wrapText="1"/>
    </xf>
    <xf numFmtId="0" fontId="26" fillId="0" borderId="0" xfId="15" applyFont="1"/>
    <xf numFmtId="164" fontId="28" fillId="8" borderId="2" xfId="15" applyNumberFormat="1" applyFont="1" applyFill="1" applyBorder="1" applyAlignment="1">
      <alignment horizontal="center" vertical="center" wrapText="1"/>
    </xf>
    <xf numFmtId="1" fontId="28" fillId="8" borderId="2" xfId="15" applyNumberFormat="1" applyFont="1" applyFill="1" applyBorder="1" applyAlignment="1">
      <alignment horizontal="center" vertical="center" wrapText="1"/>
    </xf>
    <xf numFmtId="3" fontId="27" fillId="8" borderId="2" xfId="15" applyNumberFormat="1" applyFont="1" applyFill="1" applyBorder="1" applyAlignment="1">
      <alignment horizontal="center" vertical="center" wrapText="1"/>
    </xf>
    <xf numFmtId="164" fontId="29" fillId="10" borderId="2" xfId="15" applyNumberFormat="1" applyFont="1" applyFill="1" applyBorder="1" applyAlignment="1">
      <alignment horizontal="center" vertical="center" wrapText="1"/>
    </xf>
    <xf numFmtId="164" fontId="30" fillId="11" borderId="2" xfId="15" applyNumberFormat="1" applyFont="1" applyFill="1" applyBorder="1" applyAlignment="1">
      <alignment horizontal="center" vertical="center" textRotation="90" wrapText="1"/>
    </xf>
    <xf numFmtId="1" fontId="29" fillId="12" borderId="2" xfId="15" applyNumberFormat="1" applyFont="1" applyFill="1" applyBorder="1" applyAlignment="1">
      <alignment horizontal="center" vertical="center" wrapText="1"/>
    </xf>
    <xf numFmtId="0" fontId="26" fillId="0" borderId="42" xfId="15" applyFont="1" applyBorder="1"/>
    <xf numFmtId="164" fontId="29" fillId="15" borderId="2" xfId="15" applyNumberFormat="1" applyFont="1" applyFill="1" applyBorder="1" applyAlignment="1">
      <alignment horizontal="center" vertical="center" textRotation="90" wrapText="1"/>
    </xf>
    <xf numFmtId="0" fontId="33" fillId="0" borderId="0" xfId="15" applyFont="1" applyAlignment="1">
      <alignment horizontal="center" vertical="center" wrapText="1"/>
    </xf>
    <xf numFmtId="0" fontId="33" fillId="0" borderId="0" xfId="15" applyFont="1"/>
    <xf numFmtId="0" fontId="33" fillId="16" borderId="0" xfId="15" applyFont="1" applyFill="1" applyAlignment="1">
      <alignment horizontal="center" vertical="center" wrapText="1"/>
    </xf>
    <xf numFmtId="0" fontId="33" fillId="0" borderId="0" xfId="15" applyFont="1" applyAlignment="1">
      <alignment vertical="center" wrapText="1"/>
    </xf>
    <xf numFmtId="167" fontId="33" fillId="0" borderId="0" xfId="15" applyNumberFormat="1" applyFont="1" applyAlignment="1">
      <alignment horizontal="center" vertical="center" wrapText="1"/>
    </xf>
    <xf numFmtId="3" fontId="33" fillId="0" borderId="0" xfId="15" applyNumberFormat="1" applyFont="1" applyAlignment="1">
      <alignment horizontal="center" vertical="center" wrapText="1"/>
    </xf>
    <xf numFmtId="3" fontId="32" fillId="0" borderId="0" xfId="15" applyNumberFormat="1" applyFont="1" applyAlignment="1">
      <alignment horizontal="center" vertical="center" wrapText="1"/>
    </xf>
    <xf numFmtId="0" fontId="33" fillId="0" borderId="0" xfId="15" applyFont="1" applyAlignment="1">
      <alignment horizontal="left" vertical="center" wrapText="1"/>
    </xf>
    <xf numFmtId="0" fontId="33" fillId="0" borderId="0" xfId="15" applyFont="1" applyAlignment="1">
      <alignment horizontal="center" vertical="center"/>
    </xf>
    <xf numFmtId="3" fontId="33" fillId="0" borderId="0" xfId="15" applyNumberFormat="1" applyFont="1" applyAlignment="1">
      <alignment horizontal="center" vertical="center"/>
    </xf>
    <xf numFmtId="0" fontId="14" fillId="16" borderId="0" xfId="15" applyFont="1" applyFill="1" applyAlignment="1">
      <alignment horizontal="center" vertical="center" wrapText="1"/>
    </xf>
    <xf numFmtId="0" fontId="34" fillId="0" borderId="0" xfId="15" applyFont="1" applyAlignment="1">
      <alignment vertical="center" wrapText="1"/>
    </xf>
    <xf numFmtId="167" fontId="14" fillId="0" borderId="0" xfId="15" applyNumberFormat="1" applyFont="1" applyAlignment="1">
      <alignment horizontal="center" vertical="center" wrapText="1"/>
    </xf>
    <xf numFmtId="3" fontId="14" fillId="0" borderId="0" xfId="15" applyNumberFormat="1" applyFont="1" applyAlignment="1">
      <alignment horizontal="center" vertical="center" wrapText="1"/>
    </xf>
    <xf numFmtId="3" fontId="12" fillId="0" borderId="0" xfId="15" applyNumberFormat="1" applyFont="1" applyAlignment="1">
      <alignment horizontal="center" vertical="center" wrapText="1"/>
    </xf>
    <xf numFmtId="0" fontId="14" fillId="0" borderId="0" xfId="15" applyFont="1" applyAlignment="1">
      <alignment horizontal="left" vertical="center" wrapText="1"/>
    </xf>
    <xf numFmtId="0" fontId="14" fillId="0" borderId="0" xfId="15" applyFont="1" applyAlignment="1">
      <alignment horizontal="center" vertical="center" wrapText="1"/>
    </xf>
    <xf numFmtId="0" fontId="14" fillId="0" borderId="0" xfId="15" applyFont="1" applyAlignment="1">
      <alignment horizontal="center" vertical="center"/>
    </xf>
    <xf numFmtId="3" fontId="14" fillId="0" borderId="0" xfId="15" applyNumberFormat="1" applyFont="1" applyAlignment="1">
      <alignment horizontal="center" vertical="center"/>
    </xf>
    <xf numFmtId="0" fontId="12" fillId="16" borderId="0" xfId="15" applyFont="1" applyFill="1" applyAlignment="1">
      <alignment vertical="center" textRotation="90" wrapText="1"/>
    </xf>
    <xf numFmtId="0" fontId="14" fillId="0" borderId="0" xfId="15" applyFont="1" applyAlignment="1">
      <alignment horizontal="left"/>
    </xf>
    <xf numFmtId="0" fontId="14" fillId="0" borderId="0" xfId="15" applyFont="1" applyAlignment="1">
      <alignment horizontal="left" vertical="center"/>
    </xf>
    <xf numFmtId="0" fontId="26" fillId="0" borderId="0" xfId="15" applyFont="1" applyAlignment="1">
      <alignment horizontal="center" vertical="center" wrapText="1"/>
    </xf>
    <xf numFmtId="0" fontId="34" fillId="0" borderId="0" xfId="15" applyFont="1"/>
    <xf numFmtId="3" fontId="26" fillId="0" borderId="0" xfId="15" applyNumberFormat="1" applyFont="1"/>
    <xf numFmtId="3" fontId="35" fillId="0" borderId="0" xfId="15" applyNumberFormat="1" applyFont="1"/>
    <xf numFmtId="0" fontId="10" fillId="0" borderId="0" xfId="15" applyFont="1" applyAlignment="1">
      <alignment horizontal="left"/>
    </xf>
    <xf numFmtId="0" fontId="10" fillId="0" borderId="0" xfId="15" applyFont="1" applyAlignment="1">
      <alignment horizontal="center"/>
    </xf>
    <xf numFmtId="3" fontId="10" fillId="0" borderId="0" xfId="15" applyNumberFormat="1" applyFont="1"/>
    <xf numFmtId="0" fontId="10" fillId="0" borderId="0" xfId="15" applyFont="1"/>
    <xf numFmtId="0" fontId="26" fillId="0" borderId="0" xfId="15" applyFont="1" applyAlignment="1">
      <alignment horizontal="center"/>
    </xf>
    <xf numFmtId="0" fontId="26" fillId="0" borderId="0" xfId="15" applyFont="1" applyAlignment="1">
      <alignment horizontal="left"/>
    </xf>
    <xf numFmtId="3" fontId="36" fillId="0" borderId="0" xfId="15" applyNumberFormat="1" applyFont="1"/>
    <xf numFmtId="0" fontId="36" fillId="0" borderId="0" xfId="15" applyFont="1"/>
    <xf numFmtId="0" fontId="0" fillId="2" borderId="34" xfId="0" applyFill="1" applyBorder="1" applyAlignment="1">
      <alignment horizontal="left"/>
    </xf>
    <xf numFmtId="0" fontId="2" fillId="5" borderId="16" xfId="0" applyFont="1" applyFill="1" applyBorder="1" applyAlignment="1">
      <alignment horizontal="center"/>
    </xf>
    <xf numFmtId="0" fontId="19" fillId="0" borderId="0" xfId="0" applyFont="1"/>
    <xf numFmtId="0" fontId="19" fillId="0" borderId="21" xfId="0" applyFont="1" applyBorder="1"/>
    <xf numFmtId="0" fontId="2" fillId="5" borderId="16" xfId="0" applyFont="1" applyFill="1" applyBorder="1"/>
    <xf numFmtId="0" fontId="2" fillId="6" borderId="16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9" xfId="0" applyFont="1" applyBorder="1"/>
    <xf numFmtId="0" fontId="0" fillId="0" borderId="0" xfId="0" applyAlignment="1">
      <alignment horizontal="center"/>
    </xf>
    <xf numFmtId="0" fontId="0" fillId="2" borderId="34" xfId="0" applyFill="1" applyBorder="1" applyAlignment="1">
      <alignment horizontal="center"/>
    </xf>
    <xf numFmtId="0" fontId="38" fillId="2" borderId="0" xfId="0" applyFont="1" applyFill="1" applyAlignment="1">
      <alignment horizontal="center" vertical="center"/>
    </xf>
    <xf numFmtId="0" fontId="39" fillId="14" borderId="2" xfId="15" applyFont="1" applyFill="1" applyBorder="1" applyAlignment="1">
      <alignment horizontal="center" vertical="center" wrapText="1"/>
    </xf>
    <xf numFmtId="10" fontId="39" fillId="22" borderId="2" xfId="15" applyNumberFormat="1" applyFont="1" applyFill="1" applyBorder="1" applyAlignment="1">
      <alignment horizontal="center" vertical="center"/>
    </xf>
    <xf numFmtId="164" fontId="40" fillId="22" borderId="2" xfId="15" applyNumberFormat="1" applyFont="1" applyFill="1" applyBorder="1" applyAlignment="1">
      <alignment horizontal="center" vertical="center" textRotation="90" wrapText="1"/>
    </xf>
    <xf numFmtId="164" fontId="40" fillId="22" borderId="2" xfId="15" applyNumberFormat="1" applyFont="1" applyFill="1" applyBorder="1" applyAlignment="1">
      <alignment horizontal="justify" vertical="center" wrapText="1"/>
    </xf>
    <xf numFmtId="164" fontId="29" fillId="14" borderId="41" xfId="15" applyNumberFormat="1" applyFont="1" applyFill="1" applyBorder="1" applyAlignment="1">
      <alignment horizontal="center" vertical="center" textRotation="90" wrapText="1"/>
    </xf>
    <xf numFmtId="10" fontId="39" fillId="0" borderId="2" xfId="15" applyNumberFormat="1" applyFont="1" applyBorder="1" applyAlignment="1">
      <alignment horizontal="center" vertical="center"/>
    </xf>
    <xf numFmtId="3" fontId="29" fillId="0" borderId="2" xfId="15" applyNumberFormat="1" applyFont="1" applyBorder="1" applyAlignment="1">
      <alignment horizontal="center" vertical="center" textRotation="90" wrapText="1"/>
    </xf>
    <xf numFmtId="164" fontId="29" fillId="0" borderId="2" xfId="15" applyNumberFormat="1" applyFont="1" applyBorder="1" applyAlignment="1">
      <alignment horizontal="center" vertical="center" textRotation="90" wrapText="1"/>
    </xf>
    <xf numFmtId="164" fontId="29" fillId="0" borderId="2" xfId="15" applyNumberFormat="1" applyFont="1" applyBorder="1" applyAlignment="1">
      <alignment horizontal="justify" vertical="center" wrapText="1"/>
    </xf>
    <xf numFmtId="164" fontId="29" fillId="0" borderId="2" xfId="15" applyNumberFormat="1" applyFont="1" applyBorder="1" applyAlignment="1">
      <alignment horizontal="center" vertical="center" wrapText="1"/>
    </xf>
    <xf numFmtId="164" fontId="29" fillId="14" borderId="2" xfId="15" quotePrefix="1" applyNumberFormat="1" applyFont="1" applyFill="1" applyBorder="1" applyAlignment="1">
      <alignment horizontal="justify" vertical="center" wrapText="1"/>
    </xf>
    <xf numFmtId="164" fontId="29" fillId="14" borderId="2" xfId="15" applyNumberFormat="1" applyFont="1" applyFill="1" applyBorder="1" applyAlignment="1">
      <alignment horizontal="center" vertical="center" wrapText="1"/>
    </xf>
    <xf numFmtId="164" fontId="29" fillId="14" borderId="2" xfId="15" applyNumberFormat="1" applyFont="1" applyFill="1" applyBorder="1" applyAlignment="1">
      <alignment horizontal="center" vertical="center" textRotation="90" wrapText="1"/>
    </xf>
    <xf numFmtId="3" fontId="29" fillId="14" borderId="2" xfId="15" applyNumberFormat="1" applyFont="1" applyFill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3" xfId="0" applyFont="1" applyBorder="1" applyAlignment="1">
      <alignment horizontal="center"/>
    </xf>
    <xf numFmtId="0" fontId="19" fillId="0" borderId="21" xfId="0" applyFont="1" applyBorder="1" applyAlignment="1">
      <alignment horizontal="justify" vertical="top" wrapText="1"/>
    </xf>
    <xf numFmtId="0" fontId="2" fillId="5" borderId="17" xfId="0" applyFont="1" applyFill="1" applyBorder="1"/>
    <xf numFmtId="0" fontId="18" fillId="2" borderId="2" xfId="21" applyFont="1" applyFill="1" applyBorder="1" applyAlignment="1">
      <alignment horizontal="left" vertical="top" wrapText="1"/>
    </xf>
    <xf numFmtId="0" fontId="18" fillId="2" borderId="2" xfId="21" applyFont="1" applyFill="1" applyBorder="1" applyAlignment="1">
      <alignment horizontal="center" vertical="top"/>
    </xf>
    <xf numFmtId="0" fontId="18" fillId="2" borderId="2" xfId="21" applyFont="1" applyFill="1" applyBorder="1" applyAlignment="1">
      <alignment horizontal="left" vertical="top"/>
    </xf>
    <xf numFmtId="4" fontId="18" fillId="2" borderId="2" xfId="21" applyNumberFormat="1" applyFont="1" applyFill="1" applyBorder="1" applyAlignment="1">
      <alignment horizontal="center" vertical="top"/>
    </xf>
    <xf numFmtId="0" fontId="18" fillId="2" borderId="0" xfId="21" applyFont="1" applyFill="1"/>
    <xf numFmtId="0" fontId="47" fillId="23" borderId="0" xfId="21" applyFont="1" applyFill="1"/>
    <xf numFmtId="4" fontId="47" fillId="23" borderId="0" xfId="21" applyNumberFormat="1" applyFont="1" applyFill="1"/>
    <xf numFmtId="0" fontId="7" fillId="2" borderId="0" xfId="21" applyFont="1" applyFill="1"/>
    <xf numFmtId="4" fontId="7" fillId="2" borderId="0" xfId="21" applyNumberFormat="1" applyFont="1" applyFill="1"/>
    <xf numFmtId="0" fontId="38" fillId="2" borderId="0" xfId="21" applyFont="1" applyFill="1"/>
    <xf numFmtId="0" fontId="7" fillId="2" borderId="0" xfId="21" applyFont="1" applyFill="1" applyAlignment="1">
      <alignment horizontal="center" vertical="center" wrapText="1"/>
    </xf>
    <xf numFmtId="4" fontId="6" fillId="5" borderId="46" xfId="21" applyNumberFormat="1" applyFont="1" applyFill="1" applyBorder="1" applyAlignment="1">
      <alignment horizontal="center" vertical="center" wrapText="1"/>
    </xf>
    <xf numFmtId="0" fontId="6" fillId="5" borderId="47" xfId="21" applyFont="1" applyFill="1" applyBorder="1" applyAlignment="1">
      <alignment horizontal="center" vertical="center" wrapText="1"/>
    </xf>
    <xf numFmtId="0" fontId="6" fillId="5" borderId="48" xfId="21" applyFont="1" applyFill="1" applyBorder="1" applyAlignment="1">
      <alignment horizontal="center" vertical="center" wrapText="1"/>
    </xf>
    <xf numFmtId="0" fontId="6" fillId="5" borderId="49" xfId="21" applyFont="1" applyFill="1" applyBorder="1" applyAlignment="1">
      <alignment horizontal="center" vertical="center" wrapText="1"/>
    </xf>
    <xf numFmtId="0" fontId="23" fillId="5" borderId="48" xfId="21" applyFont="1" applyFill="1" applyBorder="1" applyAlignment="1">
      <alignment horizontal="center" vertical="center" textRotation="90" wrapText="1"/>
    </xf>
    <xf numFmtId="0" fontId="23" fillId="5" borderId="49" xfId="21" applyFont="1" applyFill="1" applyBorder="1" applyAlignment="1">
      <alignment horizontal="center" vertical="center" textRotation="90" wrapText="1"/>
    </xf>
    <xf numFmtId="0" fontId="6" fillId="5" borderId="50" xfId="21" applyFont="1" applyFill="1" applyBorder="1" applyAlignment="1">
      <alignment horizontal="center" vertical="center" textRotation="90" wrapText="1"/>
    </xf>
    <xf numFmtId="0" fontId="6" fillId="5" borderId="47" xfId="21" applyFont="1" applyFill="1" applyBorder="1" applyAlignment="1">
      <alignment horizontal="center" vertical="center" textRotation="90" wrapText="1"/>
    </xf>
    <xf numFmtId="0" fontId="6" fillId="5" borderId="51" xfId="21" applyFont="1" applyFill="1" applyBorder="1" applyAlignment="1">
      <alignment horizontal="center" vertical="center" textRotation="90" wrapText="1"/>
    </xf>
    <xf numFmtId="0" fontId="6" fillId="5" borderId="53" xfId="21" applyFont="1" applyFill="1" applyBorder="1" applyAlignment="1">
      <alignment horizontal="center" vertical="center" wrapText="1"/>
    </xf>
    <xf numFmtId="0" fontId="12" fillId="2" borderId="0" xfId="21" applyFont="1" applyFill="1"/>
    <xf numFmtId="164" fontId="28" fillId="24" borderId="2" xfId="15" applyNumberFormat="1" applyFont="1" applyFill="1" applyBorder="1" applyAlignment="1">
      <alignment horizontal="center" vertical="center" wrapText="1"/>
    </xf>
    <xf numFmtId="0" fontId="39" fillId="22" borderId="2" xfId="15" quotePrefix="1" applyFont="1" applyFill="1" applyBorder="1" applyAlignment="1">
      <alignment horizontal="center" vertical="center" textRotation="90"/>
    </xf>
    <xf numFmtId="0" fontId="0" fillId="0" borderId="59" xfId="0" applyBorder="1"/>
    <xf numFmtId="0" fontId="4" fillId="0" borderId="60" xfId="0" applyFont="1" applyBorder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2" xfId="0" applyBorder="1" applyAlignment="1">
      <alignment horizontal="justify" vertical="center" wrapText="1"/>
    </xf>
    <xf numFmtId="0" fontId="42" fillId="0" borderId="41" xfId="2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42" fillId="0" borderId="0" xfId="20" applyFont="1" applyBorder="1" applyAlignment="1">
      <alignment horizontal="justify" vertical="center" wrapText="1"/>
    </xf>
    <xf numFmtId="0" fontId="45" fillId="0" borderId="0" xfId="20" applyBorder="1" applyAlignment="1">
      <alignment horizontal="justify" vertical="justify" wrapText="1"/>
    </xf>
    <xf numFmtId="0" fontId="0" fillId="0" borderId="0" xfId="0" applyAlignment="1">
      <alignment vertical="center"/>
    </xf>
    <xf numFmtId="0" fontId="19" fillId="0" borderId="22" xfId="0" applyFont="1" applyBorder="1" applyAlignment="1">
      <alignment horizontal="center" vertical="center" wrapText="1"/>
    </xf>
    <xf numFmtId="164" fontId="40" fillId="22" borderId="2" xfId="15" quotePrefix="1" applyNumberFormat="1" applyFont="1" applyFill="1" applyBorder="1" applyAlignment="1">
      <alignment horizontal="justify" vertical="center" wrapText="1"/>
    </xf>
    <xf numFmtId="3" fontId="29" fillId="14" borderId="2" xfId="15" applyNumberFormat="1" applyFont="1" applyFill="1" applyBorder="1" applyAlignment="1">
      <alignment horizontal="justify" vertical="center" wrapText="1"/>
    </xf>
    <xf numFmtId="164" fontId="29" fillId="0" borderId="2" xfId="15" quotePrefix="1" applyNumberFormat="1" applyFont="1" applyBorder="1" applyAlignment="1">
      <alignment horizontal="justify" vertical="center" wrapText="1"/>
    </xf>
    <xf numFmtId="3" fontId="29" fillId="0" borderId="2" xfId="15" applyNumberFormat="1" applyFont="1" applyBorder="1" applyAlignment="1">
      <alignment horizontal="justify" vertical="center" wrapText="1"/>
    </xf>
    <xf numFmtId="0" fontId="29" fillId="0" borderId="2" xfId="15" quotePrefix="1" applyFont="1" applyBorder="1" applyAlignment="1">
      <alignment horizontal="justify" vertical="center" wrapText="1"/>
    </xf>
    <xf numFmtId="9" fontId="29" fillId="0" borderId="2" xfId="13" applyFont="1" applyFill="1" applyBorder="1" applyAlignment="1">
      <alignment horizontal="justify" vertical="center" wrapText="1"/>
    </xf>
    <xf numFmtId="164" fontId="29" fillId="14" borderId="2" xfId="15" applyNumberFormat="1" applyFont="1" applyFill="1" applyBorder="1" applyAlignment="1">
      <alignment horizontal="justify" vertical="center" wrapText="1"/>
    </xf>
    <xf numFmtId="1" fontId="29" fillId="12" borderId="1" xfId="15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34" fillId="0" borderId="10" xfId="0" quotePrefix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5" fillId="0" borderId="1" xfId="20" applyBorder="1" applyAlignment="1">
      <alignment horizontal="justify" vertical="justify" wrapText="1"/>
    </xf>
    <xf numFmtId="0" fontId="19" fillId="0" borderId="21" xfId="0" applyFont="1" applyBorder="1" applyAlignment="1">
      <alignment vertical="center"/>
    </xf>
    <xf numFmtId="0" fontId="19" fillId="0" borderId="21" xfId="0" applyFont="1" applyBorder="1" applyAlignment="1">
      <alignment horizontal="justify" vertical="center" wrapText="1"/>
    </xf>
    <xf numFmtId="0" fontId="19" fillId="0" borderId="22" xfId="0" applyFont="1" applyBorder="1"/>
    <xf numFmtId="164" fontId="29" fillId="0" borderId="1" xfId="15" applyNumberFormat="1" applyFont="1" applyBorder="1" applyAlignment="1">
      <alignment vertical="center" wrapText="1"/>
    </xf>
    <xf numFmtId="164" fontId="40" fillId="0" borderId="41" xfId="15" applyNumberFormat="1" applyFont="1" applyBorder="1" applyAlignment="1">
      <alignment horizontal="center" vertical="center" textRotation="90" wrapText="1"/>
    </xf>
    <xf numFmtId="164" fontId="29" fillId="15" borderId="41" xfId="15" applyNumberFormat="1" applyFont="1" applyFill="1" applyBorder="1" applyAlignment="1">
      <alignment horizontal="center" vertical="center" textRotation="90" wrapText="1"/>
    </xf>
    <xf numFmtId="164" fontId="29" fillId="14" borderId="41" xfId="15" applyNumberFormat="1" applyFont="1" applyFill="1" applyBorder="1" applyAlignment="1">
      <alignment horizontal="justify" vertical="center" wrapText="1"/>
    </xf>
    <xf numFmtId="164" fontId="29" fillId="14" borderId="41" xfId="15" applyNumberFormat="1" applyFont="1" applyFill="1" applyBorder="1" applyAlignment="1">
      <alignment horizontal="center" vertical="center" wrapText="1"/>
    </xf>
    <xf numFmtId="0" fontId="19" fillId="13" borderId="36" xfId="0" applyFont="1" applyFill="1" applyBorder="1" applyAlignment="1">
      <alignment vertical="center"/>
    </xf>
    <xf numFmtId="0" fontId="19" fillId="13" borderId="37" xfId="0" applyFont="1" applyFill="1" applyBorder="1" applyAlignment="1">
      <alignment vertical="center"/>
    </xf>
    <xf numFmtId="0" fontId="19" fillId="13" borderId="35" xfId="0" applyFont="1" applyFill="1" applyBorder="1"/>
    <xf numFmtId="0" fontId="56" fillId="2" borderId="2" xfId="21" applyFont="1" applyFill="1" applyBorder="1" applyAlignment="1">
      <alignment horizontal="center" vertical="top"/>
    </xf>
    <xf numFmtId="4" fontId="56" fillId="2" borderId="2" xfId="21" applyNumberFormat="1" applyFont="1" applyFill="1" applyBorder="1" applyAlignment="1">
      <alignment horizontal="center" vertical="top"/>
    </xf>
    <xf numFmtId="4" fontId="40" fillId="22" borderId="2" xfId="23" applyNumberFormat="1" applyFont="1" applyFill="1" applyBorder="1" applyAlignment="1">
      <alignment horizontal="center" vertical="center" textRotation="90" wrapText="1"/>
    </xf>
    <xf numFmtId="4" fontId="40" fillId="22" borderId="2" xfId="24" applyNumberFormat="1" applyFont="1" applyFill="1" applyBorder="1" applyAlignment="1">
      <alignment horizontal="center" vertical="center" textRotation="90" wrapText="1"/>
    </xf>
    <xf numFmtId="165" fontId="40" fillId="22" borderId="2" xfId="24" applyNumberFormat="1" applyFont="1" applyFill="1" applyBorder="1" applyAlignment="1">
      <alignment horizontal="center" vertical="center" wrapText="1"/>
    </xf>
    <xf numFmtId="10" fontId="40" fillId="22" borderId="2" xfId="25" applyNumberFormat="1" applyFont="1" applyFill="1" applyBorder="1" applyAlignment="1">
      <alignment horizontal="center" vertical="center" wrapText="1"/>
    </xf>
    <xf numFmtId="166" fontId="40" fillId="22" borderId="2" xfId="25" applyNumberFormat="1" applyFont="1" applyFill="1" applyBorder="1" applyAlignment="1">
      <alignment horizontal="center" vertical="center" wrapText="1"/>
    </xf>
    <xf numFmtId="166" fontId="29" fillId="14" borderId="2" xfId="25" applyNumberFormat="1" applyFont="1" applyFill="1" applyBorder="1" applyAlignment="1">
      <alignment horizontal="center" vertical="center" wrapText="1"/>
    </xf>
    <xf numFmtId="166" fontId="40" fillId="22" borderId="2" xfId="25" applyNumberFormat="1" applyFont="1" applyFill="1" applyBorder="1" applyAlignment="1">
      <alignment horizontal="justify" vertical="center" wrapText="1"/>
    </xf>
    <xf numFmtId="4" fontId="29" fillId="0" borderId="41" xfId="23" applyNumberFormat="1" applyFont="1" applyFill="1" applyBorder="1" applyAlignment="1">
      <alignment horizontal="center" vertical="center" textRotation="90" wrapText="1"/>
    </xf>
    <xf numFmtId="4" fontId="29" fillId="0" borderId="2" xfId="23" applyNumberFormat="1" applyFont="1" applyFill="1" applyBorder="1" applyAlignment="1">
      <alignment horizontal="center" vertical="center" textRotation="90" wrapText="1"/>
    </xf>
    <xf numFmtId="4" fontId="29" fillId="0" borderId="41" xfId="24" applyNumberFormat="1" applyFont="1" applyFill="1" applyBorder="1" applyAlignment="1">
      <alignment horizontal="center" vertical="center" textRotation="90" wrapText="1"/>
    </xf>
    <xf numFmtId="165" fontId="29" fillId="0" borderId="41" xfId="24" applyNumberFormat="1" applyFont="1" applyFill="1" applyBorder="1" applyAlignment="1">
      <alignment horizontal="center" vertical="center" wrapText="1"/>
    </xf>
    <xf numFmtId="0" fontId="24" fillId="0" borderId="2" xfId="15" applyBorder="1" applyAlignment="1">
      <alignment horizontal="center" vertical="center" textRotation="90"/>
    </xf>
    <xf numFmtId="166" fontId="29" fillId="0" borderId="41" xfId="25" applyNumberFormat="1" applyFont="1" applyFill="1" applyBorder="1" applyAlignment="1">
      <alignment horizontal="center" vertical="center" wrapText="1"/>
    </xf>
    <xf numFmtId="10" fontId="40" fillId="0" borderId="41" xfId="25" applyNumberFormat="1" applyFont="1" applyFill="1" applyBorder="1" applyAlignment="1">
      <alignment horizontal="center" vertical="center" wrapText="1"/>
    </xf>
    <xf numFmtId="0" fontId="26" fillId="0" borderId="34" xfId="15" applyFont="1" applyBorder="1"/>
    <xf numFmtId="164" fontId="29" fillId="14" borderId="41" xfId="15" quotePrefix="1" applyNumberFormat="1" applyFont="1" applyFill="1" applyBorder="1" applyAlignment="1">
      <alignment horizontal="justify" vertical="center" wrapText="1"/>
    </xf>
    <xf numFmtId="4" fontId="29" fillId="14" borderId="41" xfId="23" applyNumberFormat="1" applyFont="1" applyFill="1" applyBorder="1" applyAlignment="1">
      <alignment horizontal="center" vertical="center" textRotation="90" wrapText="1"/>
    </xf>
    <xf numFmtId="4" fontId="29" fillId="14" borderId="41" xfId="24" applyNumberFormat="1" applyFont="1" applyFill="1" applyBorder="1" applyAlignment="1">
      <alignment horizontal="center" vertical="center" textRotation="90" wrapText="1"/>
    </xf>
    <xf numFmtId="165" fontId="29" fillId="14" borderId="41" xfId="24" applyNumberFormat="1" applyFont="1" applyFill="1" applyBorder="1" applyAlignment="1">
      <alignment horizontal="center" vertical="center" wrapText="1"/>
    </xf>
    <xf numFmtId="0" fontId="24" fillId="14" borderId="41" xfId="15" applyFill="1" applyBorder="1" applyAlignment="1">
      <alignment horizontal="center" vertical="center" textRotation="90"/>
    </xf>
    <xf numFmtId="3" fontId="29" fillId="14" borderId="41" xfId="15" applyNumberFormat="1" applyFont="1" applyFill="1" applyBorder="1" applyAlignment="1">
      <alignment horizontal="center" vertical="center" textRotation="90" wrapText="1"/>
    </xf>
    <xf numFmtId="10" fontId="39" fillId="22" borderId="41" xfId="15" applyNumberFormat="1" applyFont="1" applyFill="1" applyBorder="1" applyAlignment="1">
      <alignment horizontal="center" vertical="center"/>
    </xf>
    <xf numFmtId="166" fontId="29" fillId="14" borderId="41" xfId="25" applyNumberFormat="1" applyFont="1" applyFill="1" applyBorder="1" applyAlignment="1">
      <alignment horizontal="center" vertical="center" wrapText="1"/>
    </xf>
    <xf numFmtId="10" fontId="40" fillId="14" borderId="41" xfId="25" applyNumberFormat="1" applyFont="1" applyFill="1" applyBorder="1" applyAlignment="1">
      <alignment horizontal="center" vertical="center" wrapText="1"/>
    </xf>
    <xf numFmtId="4" fontId="29" fillId="14" borderId="2" xfId="23" applyNumberFormat="1" applyFont="1" applyFill="1" applyBorder="1" applyAlignment="1">
      <alignment horizontal="center" vertical="center" textRotation="90" wrapText="1"/>
    </xf>
    <xf numFmtId="165" fontId="29" fillId="14" borderId="1" xfId="24" applyNumberFormat="1" applyFont="1" applyFill="1" applyBorder="1" applyAlignment="1">
      <alignment vertical="center" wrapText="1"/>
    </xf>
    <xf numFmtId="0" fontId="24" fillId="14" borderId="2" xfId="15" applyFill="1" applyBorder="1" applyAlignment="1">
      <alignment horizontal="center" vertical="center" textRotation="90"/>
    </xf>
    <xf numFmtId="165" fontId="29" fillId="14" borderId="2" xfId="24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4" fontId="38" fillId="2" borderId="0" xfId="21" applyNumberFormat="1" applyFont="1" applyFill="1"/>
    <xf numFmtId="0" fontId="58" fillId="0" borderId="0" xfId="0" applyFont="1" applyAlignment="1">
      <alignment wrapText="1"/>
    </xf>
    <xf numFmtId="0" fontId="59" fillId="0" borderId="0" xfId="15" applyFont="1"/>
    <xf numFmtId="0" fontId="60" fillId="0" borderId="0" xfId="0" applyFont="1" applyAlignment="1">
      <alignment wrapText="1"/>
    </xf>
    <xf numFmtId="0" fontId="58" fillId="0" borderId="0" xfId="0" applyFont="1" applyAlignment="1">
      <alignment horizontal="left" wrapText="1"/>
    </xf>
    <xf numFmtId="0" fontId="24" fillId="0" borderId="0" xfId="15"/>
    <xf numFmtId="0" fontId="58" fillId="0" borderId="0" xfId="0" applyFont="1"/>
    <xf numFmtId="0" fontId="61" fillId="0" borderId="0" xfId="15" applyFont="1" applyAlignment="1">
      <alignment vertical="center"/>
    </xf>
    <xf numFmtId="0" fontId="62" fillId="0" borderId="0" xfId="15" applyFont="1" applyAlignment="1">
      <alignment vertical="center" wrapText="1"/>
    </xf>
    <xf numFmtId="0" fontId="64" fillId="0" borderId="0" xfId="15" applyFont="1" applyAlignment="1">
      <alignment horizontal="center" wrapText="1"/>
    </xf>
    <xf numFmtId="0" fontId="64" fillId="0" borderId="0" xfId="15" applyFont="1" applyAlignment="1">
      <alignment horizontal="center" vertical="center" wrapText="1"/>
    </xf>
    <xf numFmtId="0" fontId="64" fillId="0" borderId="0" xfId="15" applyFont="1" applyAlignment="1">
      <alignment horizontal="center" vertical="center"/>
    </xf>
    <xf numFmtId="0" fontId="64" fillId="0" borderId="0" xfId="15" applyFont="1"/>
    <xf numFmtId="0" fontId="65" fillId="0" borderId="0" xfId="15" applyFont="1"/>
    <xf numFmtId="0" fontId="61" fillId="0" borderId="0" xfId="15" applyFont="1" applyAlignment="1">
      <alignment horizontal="center"/>
    </xf>
    <xf numFmtId="0" fontId="62" fillId="0" borderId="0" xfId="15" applyFont="1" applyAlignment="1">
      <alignment wrapText="1"/>
    </xf>
    <xf numFmtId="164" fontId="25" fillId="0" borderId="34" xfId="15" applyNumberFormat="1" applyFont="1" applyBorder="1" applyAlignment="1">
      <alignment vertical="center" wrapText="1"/>
    </xf>
    <xf numFmtId="164" fontId="25" fillId="0" borderId="34" xfId="15" applyNumberFormat="1" applyFont="1" applyBorder="1" applyAlignment="1">
      <alignment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7" xfId="0" applyFont="1" applyBorder="1"/>
    <xf numFmtId="0" fontId="19" fillId="0" borderId="68" xfId="0" applyFont="1" applyBorder="1"/>
    <xf numFmtId="0" fontId="19" fillId="0" borderId="69" xfId="0" applyFont="1" applyBorder="1"/>
    <xf numFmtId="0" fontId="19" fillId="0" borderId="22" xfId="0" applyFont="1" applyBorder="1" applyAlignment="1">
      <alignment horizontal="justify" vertical="center" wrapText="1"/>
    </xf>
    <xf numFmtId="0" fontId="67" fillId="13" borderId="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43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70" fillId="13" borderId="7" xfId="0" applyFont="1" applyFill="1" applyBorder="1" applyAlignment="1">
      <alignment horizontal="center" vertical="center"/>
    </xf>
    <xf numFmtId="0" fontId="67" fillId="0" borderId="0" xfId="0" applyFont="1"/>
    <xf numFmtId="0" fontId="68" fillId="0" borderId="0" xfId="0" applyFont="1"/>
    <xf numFmtId="0" fontId="67" fillId="0" borderId="0" xfId="0" applyFont="1" applyAlignment="1">
      <alignment vertical="center"/>
    </xf>
    <xf numFmtId="0" fontId="0" fillId="2" borderId="7" xfId="0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41" fillId="13" borderId="2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5" fillId="0" borderId="2" xfId="20" quotePrefix="1" applyBorder="1" applyAlignment="1">
      <alignment horizontal="center" vertical="center" wrapText="1"/>
    </xf>
    <xf numFmtId="0" fontId="19" fillId="21" borderId="2" xfId="0" applyFont="1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center"/>
    </xf>
    <xf numFmtId="0" fontId="0" fillId="0" borderId="35" xfId="0" quotePrefix="1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19" fillId="18" borderId="2" xfId="0" applyFont="1" applyFill="1" applyBorder="1" applyAlignment="1">
      <alignment horizontal="center"/>
    </xf>
    <xf numFmtId="0" fontId="19" fillId="19" borderId="2" xfId="0" applyFont="1" applyFill="1" applyBorder="1" applyAlignment="1">
      <alignment horizontal="center"/>
    </xf>
    <xf numFmtId="0" fontId="2" fillId="20" borderId="2" xfId="0" applyFont="1" applyFill="1" applyBorder="1" applyAlignment="1">
      <alignment horizontal="center"/>
    </xf>
    <xf numFmtId="44" fontId="1" fillId="0" borderId="2" xfId="22" quotePrefix="1" applyFont="1" applyBorder="1" applyAlignment="1">
      <alignment horizontal="center" vertical="top"/>
    </xf>
    <xf numFmtId="44" fontId="1" fillId="0" borderId="2" xfId="22" applyFont="1" applyBorder="1" applyAlignment="1">
      <alignment horizontal="center" vertical="top"/>
    </xf>
    <xf numFmtId="0" fontId="52" fillId="13" borderId="2" xfId="0" applyFont="1" applyFill="1" applyBorder="1" applyAlignment="1">
      <alignment horizontal="center" wrapText="1"/>
    </xf>
    <xf numFmtId="0" fontId="45" fillId="0" borderId="35" xfId="20" quotePrefix="1" applyBorder="1" applyAlignment="1">
      <alignment horizontal="center" vertical="top" wrapText="1"/>
    </xf>
    <xf numFmtId="0" fontId="0" fillId="0" borderId="37" xfId="0" quotePrefix="1" applyBorder="1" applyAlignment="1">
      <alignment horizontal="center" vertical="top" wrapText="1"/>
    </xf>
    <xf numFmtId="0" fontId="0" fillId="0" borderId="36" xfId="0" quotePrefix="1" applyBorder="1" applyAlignment="1">
      <alignment horizontal="center" vertical="top" wrapText="1"/>
    </xf>
    <xf numFmtId="0" fontId="0" fillId="0" borderId="44" xfId="0" quotePrefix="1" applyBorder="1" applyAlignment="1">
      <alignment horizontal="center" vertical="top" wrapText="1"/>
    </xf>
    <xf numFmtId="0" fontId="0" fillId="0" borderId="0" xfId="0" quotePrefix="1" applyAlignment="1">
      <alignment horizontal="center" vertical="top" wrapText="1"/>
    </xf>
    <xf numFmtId="0" fontId="0" fillId="0" borderId="45" xfId="0" quotePrefix="1" applyBorder="1" applyAlignment="1">
      <alignment horizontal="center" vertical="top" wrapText="1"/>
    </xf>
    <xf numFmtId="0" fontId="0" fillId="0" borderId="38" xfId="0" quotePrefix="1" applyBorder="1" applyAlignment="1">
      <alignment horizontal="center" vertical="top" wrapText="1"/>
    </xf>
    <xf numFmtId="0" fontId="0" fillId="0" borderId="34" xfId="0" quotePrefix="1" applyBorder="1" applyAlignment="1">
      <alignment horizontal="center" vertical="top" wrapText="1"/>
    </xf>
    <xf numFmtId="0" fontId="0" fillId="0" borderId="39" xfId="0" quotePrefix="1" applyBorder="1" applyAlignment="1">
      <alignment horizontal="center" vertical="top" wrapText="1"/>
    </xf>
    <xf numFmtId="0" fontId="0" fillId="0" borderId="2" xfId="0" quotePrefix="1" applyBorder="1" applyAlignment="1">
      <alignment horizontal="center"/>
    </xf>
    <xf numFmtId="9" fontId="0" fillId="0" borderId="2" xfId="19" quotePrefix="1" applyFont="1" applyBorder="1" applyAlignment="1">
      <alignment horizontal="center"/>
    </xf>
    <xf numFmtId="9" fontId="0" fillId="0" borderId="2" xfId="19" applyFont="1" applyBorder="1" applyAlignment="1">
      <alignment horizontal="center"/>
    </xf>
    <xf numFmtId="0" fontId="1" fillId="0" borderId="2" xfId="0" quotePrefix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9" fontId="42" fillId="0" borderId="2" xfId="19" quotePrefix="1" applyFont="1" applyFill="1" applyBorder="1" applyAlignment="1">
      <alignment horizontal="center" vertical="top"/>
    </xf>
    <xf numFmtId="9" fontId="42" fillId="0" borderId="2" xfId="19" applyFont="1" applyFill="1" applyBorder="1" applyAlignment="1">
      <alignment horizontal="center" vertical="top"/>
    </xf>
    <xf numFmtId="0" fontId="19" fillId="13" borderId="7" xfId="0" applyFont="1" applyFill="1" applyBorder="1" applyAlignment="1">
      <alignment horizontal="center"/>
    </xf>
    <xf numFmtId="0" fontId="19" fillId="13" borderId="8" xfId="0" applyFont="1" applyFill="1" applyBorder="1" applyAlignment="1">
      <alignment horizontal="center"/>
    </xf>
    <xf numFmtId="0" fontId="19" fillId="13" borderId="9" xfId="0" applyFont="1" applyFill="1" applyBorder="1" applyAlignment="1">
      <alignment horizontal="center"/>
    </xf>
    <xf numFmtId="0" fontId="45" fillId="0" borderId="2" xfId="20" quotePrefix="1" applyBorder="1" applyAlignment="1">
      <alignment horizontal="center" vertical="top" wrapText="1"/>
    </xf>
    <xf numFmtId="0" fontId="0" fillId="0" borderId="35" xfId="0" quotePrefix="1" applyBorder="1" applyAlignment="1">
      <alignment horizontal="center" vertical="center" wrapText="1"/>
    </xf>
    <xf numFmtId="0" fontId="0" fillId="0" borderId="37" xfId="0" quotePrefix="1" applyBorder="1" applyAlignment="1">
      <alignment horizontal="center" vertical="center" wrapText="1"/>
    </xf>
    <xf numFmtId="0" fontId="0" fillId="0" borderId="36" xfId="0" quotePrefix="1" applyBorder="1" applyAlignment="1">
      <alignment horizontal="center" vertical="center" wrapText="1"/>
    </xf>
    <xf numFmtId="0" fontId="0" fillId="0" borderId="38" xfId="0" quotePrefix="1" applyBorder="1" applyAlignment="1">
      <alignment horizontal="center" vertical="center" wrapText="1"/>
    </xf>
    <xf numFmtId="0" fontId="0" fillId="0" borderId="34" xfId="0" quotePrefix="1" applyBorder="1" applyAlignment="1">
      <alignment horizontal="center" vertical="center" wrapText="1"/>
    </xf>
    <xf numFmtId="0" fontId="0" fillId="0" borderId="39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0" fillId="2" borderId="34" xfId="0" applyFill="1" applyBorder="1" applyAlignment="1">
      <alignment horizontal="center"/>
    </xf>
    <xf numFmtId="0" fontId="2" fillId="17" borderId="7" xfId="0" applyFont="1" applyFill="1" applyBorder="1" applyAlignment="1">
      <alignment horizontal="left" vertical="center"/>
    </xf>
    <xf numFmtId="0" fontId="2" fillId="17" borderId="8" xfId="0" applyFont="1" applyFill="1" applyBorder="1" applyAlignment="1">
      <alignment horizontal="left" vertical="center"/>
    </xf>
    <xf numFmtId="0" fontId="2" fillId="17" borderId="9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top"/>
    </xf>
    <xf numFmtId="0" fontId="2" fillId="17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top" wrapText="1"/>
    </xf>
    <xf numFmtId="0" fontId="2" fillId="17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left"/>
    </xf>
    <xf numFmtId="0" fontId="52" fillId="13" borderId="2" xfId="0" applyFont="1" applyFill="1" applyBorder="1" applyAlignment="1">
      <alignment horizontal="center" vertical="center" wrapText="1"/>
    </xf>
    <xf numFmtId="0" fontId="45" fillId="0" borderId="35" xfId="20" quotePrefix="1" applyBorder="1" applyAlignment="1">
      <alignment horizontal="center" vertical="center" wrapText="1"/>
    </xf>
    <xf numFmtId="0" fontId="42" fillId="0" borderId="37" xfId="0" quotePrefix="1" applyFont="1" applyBorder="1" applyAlignment="1">
      <alignment horizontal="center" vertical="center" wrapText="1"/>
    </xf>
    <xf numFmtId="0" fontId="42" fillId="0" borderId="36" xfId="0" quotePrefix="1" applyFont="1" applyBorder="1" applyAlignment="1">
      <alignment horizontal="center" vertical="center" wrapText="1"/>
    </xf>
    <xf numFmtId="0" fontId="42" fillId="0" borderId="44" xfId="0" quotePrefix="1" applyFont="1" applyBorder="1" applyAlignment="1">
      <alignment horizontal="center" vertical="center" wrapText="1"/>
    </xf>
    <xf numFmtId="0" fontId="42" fillId="0" borderId="0" xfId="0" quotePrefix="1" applyFont="1" applyAlignment="1">
      <alignment horizontal="center" vertical="center" wrapText="1"/>
    </xf>
    <xf numFmtId="0" fontId="42" fillId="0" borderId="45" xfId="0" quotePrefix="1" applyFont="1" applyBorder="1" applyAlignment="1">
      <alignment horizontal="center" vertical="center" wrapText="1"/>
    </xf>
    <xf numFmtId="0" fontId="42" fillId="0" borderId="38" xfId="0" quotePrefix="1" applyFont="1" applyBorder="1" applyAlignment="1">
      <alignment horizontal="center" vertical="center" wrapText="1"/>
    </xf>
    <xf numFmtId="0" fontId="42" fillId="0" borderId="34" xfId="0" quotePrefix="1" applyFont="1" applyBorder="1" applyAlignment="1">
      <alignment horizontal="center" vertical="center" wrapText="1"/>
    </xf>
    <xf numFmtId="0" fontId="42" fillId="0" borderId="39" xfId="0" quotePrefix="1" applyFont="1" applyBorder="1" applyAlignment="1">
      <alignment horizontal="center" vertical="center" wrapText="1"/>
    </xf>
    <xf numFmtId="9" fontId="0" fillId="0" borderId="2" xfId="19" quotePrefix="1" applyFont="1" applyFill="1" applyBorder="1" applyAlignment="1">
      <alignment horizontal="center" vertical="top"/>
    </xf>
    <xf numFmtId="9" fontId="0" fillId="0" borderId="2" xfId="19" applyFont="1" applyFill="1" applyBorder="1" applyAlignment="1">
      <alignment horizontal="center" vertical="top"/>
    </xf>
    <xf numFmtId="0" fontId="0" fillId="0" borderId="37" xfId="0" quotePrefix="1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36" xfId="0" quotePrefix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35" xfId="0" quotePrefix="1" applyBorder="1" applyAlignment="1">
      <alignment horizontal="center" vertical="top" wrapText="1"/>
    </xf>
    <xf numFmtId="0" fontId="0" fillId="0" borderId="64" xfId="0" quotePrefix="1" applyBorder="1" applyAlignment="1">
      <alignment horizontal="center" vertical="top" wrapText="1"/>
    </xf>
    <xf numFmtId="0" fontId="0" fillId="0" borderId="63" xfId="0" quotePrefix="1" applyBorder="1" applyAlignment="1">
      <alignment horizontal="center" vertical="top" wrapText="1"/>
    </xf>
    <xf numFmtId="0" fontId="0" fillId="0" borderId="62" xfId="0" quotePrefix="1" applyBorder="1" applyAlignment="1">
      <alignment horizontal="center" vertical="top" wrapText="1"/>
    </xf>
    <xf numFmtId="0" fontId="0" fillId="0" borderId="35" xfId="0" quotePrefix="1" applyBorder="1" applyAlignment="1">
      <alignment horizontal="center" vertical="center"/>
    </xf>
    <xf numFmtId="0" fontId="0" fillId="0" borderId="64" xfId="0" quotePrefix="1" applyBorder="1" applyAlignment="1">
      <alignment horizontal="center" vertical="center"/>
    </xf>
    <xf numFmtId="0" fontId="0" fillId="0" borderId="63" xfId="0" quotePrefix="1" applyBorder="1" applyAlignment="1">
      <alignment horizontal="center" vertical="center"/>
    </xf>
    <xf numFmtId="0" fontId="0" fillId="0" borderId="62" xfId="0" quotePrefix="1" applyBorder="1" applyAlignment="1">
      <alignment horizontal="center" vertical="center"/>
    </xf>
    <xf numFmtId="0" fontId="46" fillId="0" borderId="37" xfId="0" quotePrefix="1" applyFont="1" applyBorder="1" applyAlignment="1">
      <alignment horizontal="center" vertical="center" wrapText="1"/>
    </xf>
    <xf numFmtId="0" fontId="46" fillId="0" borderId="36" xfId="0" quotePrefix="1" applyFont="1" applyBorder="1" applyAlignment="1">
      <alignment horizontal="center" vertical="center" wrapText="1"/>
    </xf>
    <xf numFmtId="0" fontId="46" fillId="0" borderId="44" xfId="0" quotePrefix="1" applyFont="1" applyBorder="1" applyAlignment="1">
      <alignment horizontal="center" vertical="center" wrapText="1"/>
    </xf>
    <xf numFmtId="0" fontId="46" fillId="0" borderId="0" xfId="0" quotePrefix="1" applyFont="1" applyAlignment="1">
      <alignment horizontal="center" vertical="center" wrapText="1"/>
    </xf>
    <xf numFmtId="0" fontId="46" fillId="0" borderId="45" xfId="0" quotePrefix="1" applyFont="1" applyBorder="1" applyAlignment="1">
      <alignment horizontal="center" vertical="center" wrapText="1"/>
    </xf>
    <xf numFmtId="0" fontId="46" fillId="0" borderId="38" xfId="0" quotePrefix="1" applyFont="1" applyBorder="1" applyAlignment="1">
      <alignment horizontal="center" vertical="center" wrapText="1"/>
    </xf>
    <xf numFmtId="0" fontId="46" fillId="0" borderId="34" xfId="0" quotePrefix="1" applyFont="1" applyBorder="1" applyAlignment="1">
      <alignment horizontal="center" vertical="center" wrapText="1"/>
    </xf>
    <xf numFmtId="0" fontId="46" fillId="0" borderId="39" xfId="0" quotePrefix="1" applyFont="1" applyBorder="1" applyAlignment="1">
      <alignment horizontal="center" vertical="center" wrapText="1"/>
    </xf>
    <xf numFmtId="44" fontId="0" fillId="0" borderId="2" xfId="22" quotePrefix="1" applyFont="1" applyBorder="1" applyAlignment="1">
      <alignment horizontal="center" vertical="top"/>
    </xf>
    <xf numFmtId="44" fontId="0" fillId="0" borderId="2" xfId="22" applyFont="1" applyBorder="1" applyAlignment="1">
      <alignment horizontal="center" vertical="top"/>
    </xf>
    <xf numFmtId="0" fontId="0" fillId="0" borderId="7" xfId="0" quotePrefix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3" fillId="0" borderId="35" xfId="0" quotePrefix="1" applyFont="1" applyBorder="1" applyAlignment="1">
      <alignment horizontal="center" vertical="center" wrapText="1"/>
    </xf>
    <xf numFmtId="0" fontId="43" fillId="0" borderId="37" xfId="0" quotePrefix="1" applyFont="1" applyBorder="1" applyAlignment="1">
      <alignment horizontal="center" vertical="center" wrapText="1"/>
    </xf>
    <xf numFmtId="0" fontId="43" fillId="0" borderId="38" xfId="0" quotePrefix="1" applyFont="1" applyBorder="1" applyAlignment="1">
      <alignment horizontal="center" vertical="center" wrapText="1"/>
    </xf>
    <xf numFmtId="0" fontId="43" fillId="0" borderId="34" xfId="0" quotePrefix="1" applyFont="1" applyBorder="1" applyAlignment="1">
      <alignment horizontal="center" vertical="center" wrapText="1"/>
    </xf>
    <xf numFmtId="0" fontId="43" fillId="0" borderId="8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41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42" fillId="0" borderId="35" xfId="20" quotePrefix="1" applyFont="1" applyBorder="1" applyAlignment="1">
      <alignment horizontal="center" vertical="center" wrapText="1"/>
    </xf>
    <xf numFmtId="0" fontId="53" fillId="0" borderId="37" xfId="0" quotePrefix="1" applyFont="1" applyBorder="1" applyAlignment="1">
      <alignment horizontal="center" vertical="center" wrapText="1"/>
    </xf>
    <xf numFmtId="0" fontId="53" fillId="0" borderId="36" xfId="0" quotePrefix="1" applyFont="1" applyBorder="1" applyAlignment="1">
      <alignment horizontal="center" vertical="center" wrapText="1"/>
    </xf>
    <xf numFmtId="0" fontId="53" fillId="0" borderId="44" xfId="0" quotePrefix="1" applyFont="1" applyBorder="1" applyAlignment="1">
      <alignment horizontal="center" vertical="center" wrapText="1"/>
    </xf>
    <xf numFmtId="0" fontId="53" fillId="0" borderId="0" xfId="0" quotePrefix="1" applyFont="1" applyAlignment="1">
      <alignment horizontal="center" vertical="center" wrapText="1"/>
    </xf>
    <xf numFmtId="0" fontId="53" fillId="0" borderId="45" xfId="0" quotePrefix="1" applyFont="1" applyBorder="1" applyAlignment="1">
      <alignment horizontal="center" vertical="center" wrapText="1"/>
    </xf>
    <xf numFmtId="0" fontId="53" fillId="0" borderId="38" xfId="0" quotePrefix="1" applyFont="1" applyBorder="1" applyAlignment="1">
      <alignment horizontal="center" vertical="center" wrapText="1"/>
    </xf>
    <xf numFmtId="0" fontId="53" fillId="0" borderId="34" xfId="0" quotePrefix="1" applyFont="1" applyBorder="1" applyAlignment="1">
      <alignment horizontal="center" vertical="center" wrapText="1"/>
    </xf>
    <xf numFmtId="0" fontId="53" fillId="0" borderId="39" xfId="0" quotePrefix="1" applyFont="1" applyBorder="1" applyAlignment="1">
      <alignment horizontal="center" vertical="center" wrapText="1"/>
    </xf>
    <xf numFmtId="9" fontId="0" fillId="0" borderId="2" xfId="19" quotePrefix="1" applyFont="1" applyFill="1" applyBorder="1" applyAlignment="1">
      <alignment horizontal="center"/>
    </xf>
    <xf numFmtId="9" fontId="0" fillId="0" borderId="2" xfId="19" applyFont="1" applyFill="1" applyBorder="1" applyAlignment="1">
      <alignment horizontal="center"/>
    </xf>
    <xf numFmtId="0" fontId="0" fillId="0" borderId="2" xfId="0" quotePrefix="1" applyBorder="1" applyAlignment="1">
      <alignment horizontal="center" vertical="top" wrapText="1"/>
    </xf>
    <xf numFmtId="0" fontId="68" fillId="0" borderId="2" xfId="0" quotePrefix="1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44" fillId="0" borderId="37" xfId="0" quotePrefix="1" applyFont="1" applyBorder="1" applyAlignment="1">
      <alignment horizontal="center" vertical="center" wrapText="1"/>
    </xf>
    <xf numFmtId="0" fontId="44" fillId="0" borderId="36" xfId="0" quotePrefix="1" applyFont="1" applyBorder="1" applyAlignment="1">
      <alignment horizontal="center" vertical="center" wrapText="1"/>
    </xf>
    <xf numFmtId="0" fontId="44" fillId="0" borderId="44" xfId="0" quotePrefix="1" applyFont="1" applyBorder="1" applyAlignment="1">
      <alignment horizontal="center" vertical="center" wrapText="1"/>
    </xf>
    <xf numFmtId="0" fontId="44" fillId="0" borderId="0" xfId="0" quotePrefix="1" applyFont="1" applyAlignment="1">
      <alignment horizontal="center" vertical="center" wrapText="1"/>
    </xf>
    <xf numFmtId="0" fontId="44" fillId="0" borderId="45" xfId="0" quotePrefix="1" applyFont="1" applyBorder="1" applyAlignment="1">
      <alignment horizontal="center" vertical="center" wrapText="1"/>
    </xf>
    <xf numFmtId="0" fontId="44" fillId="0" borderId="38" xfId="0" quotePrefix="1" applyFont="1" applyBorder="1" applyAlignment="1">
      <alignment horizontal="center" vertical="center" wrapText="1"/>
    </xf>
    <xf numFmtId="0" fontId="44" fillId="0" borderId="34" xfId="0" quotePrefix="1" applyFont="1" applyBorder="1" applyAlignment="1">
      <alignment horizontal="center" vertical="center" wrapText="1"/>
    </xf>
    <xf numFmtId="0" fontId="44" fillId="0" borderId="39" xfId="0" quotePrefix="1" applyFont="1" applyBorder="1" applyAlignment="1">
      <alignment horizontal="center" vertical="center" wrapText="1"/>
    </xf>
    <xf numFmtId="44" fontId="43" fillId="0" borderId="2" xfId="22" quotePrefix="1" applyFont="1" applyBorder="1" applyAlignment="1">
      <alignment horizontal="center" vertical="top"/>
    </xf>
    <xf numFmtId="44" fontId="43" fillId="0" borderId="2" xfId="22" applyFont="1" applyBorder="1" applyAlignment="1">
      <alignment horizontal="center" vertical="top"/>
    </xf>
    <xf numFmtId="0" fontId="43" fillId="0" borderId="2" xfId="0" quotePrefix="1" applyFont="1" applyBorder="1" applyAlignment="1">
      <alignment horizontal="center" vertical="top"/>
    </xf>
    <xf numFmtId="0" fontId="43" fillId="0" borderId="2" xfId="0" applyFont="1" applyBorder="1" applyAlignment="1">
      <alignment horizontal="center" vertical="top"/>
    </xf>
    <xf numFmtId="0" fontId="43" fillId="0" borderId="2" xfId="0" quotePrefix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37" fillId="2" borderId="37" xfId="0" applyFont="1" applyFill="1" applyBorder="1" applyAlignment="1">
      <alignment horizontal="center" vertical="center"/>
    </xf>
    <xf numFmtId="0" fontId="0" fillId="0" borderId="7" xfId="0" quotePrefix="1" applyBorder="1" applyAlignment="1">
      <alignment horizontal="center" vertical="top"/>
    </xf>
    <xf numFmtId="0" fontId="0" fillId="0" borderId="8" xfId="0" quotePrefix="1" applyBorder="1" applyAlignment="1">
      <alignment horizontal="center" vertical="top"/>
    </xf>
    <xf numFmtId="0" fontId="0" fillId="0" borderId="9" xfId="0" quotePrefix="1" applyBorder="1" applyAlignment="1">
      <alignment horizontal="center" vertical="top"/>
    </xf>
    <xf numFmtId="44" fontId="43" fillId="0" borderId="7" xfId="22" quotePrefix="1" applyFont="1" applyBorder="1" applyAlignment="1">
      <alignment horizontal="center" vertical="top"/>
    </xf>
    <xf numFmtId="44" fontId="43" fillId="0" borderId="8" xfId="22" quotePrefix="1" applyFont="1" applyBorder="1" applyAlignment="1">
      <alignment horizontal="center" vertical="top"/>
    </xf>
    <xf numFmtId="44" fontId="43" fillId="0" borderId="9" xfId="22" quotePrefix="1" applyFont="1" applyBorder="1" applyAlignment="1">
      <alignment horizontal="center" vertical="top"/>
    </xf>
    <xf numFmtId="0" fontId="43" fillId="0" borderId="7" xfId="0" quotePrefix="1" applyFont="1" applyBorder="1" applyAlignment="1">
      <alignment horizontal="center" vertical="top"/>
    </xf>
    <xf numFmtId="0" fontId="43" fillId="0" borderId="8" xfId="0" quotePrefix="1" applyFont="1" applyBorder="1" applyAlignment="1">
      <alignment horizontal="center" vertical="top"/>
    </xf>
    <xf numFmtId="0" fontId="43" fillId="0" borderId="9" xfId="0" quotePrefix="1" applyFont="1" applyBorder="1" applyAlignment="1">
      <alignment horizontal="center" vertical="top"/>
    </xf>
    <xf numFmtId="9" fontId="43" fillId="0" borderId="7" xfId="19" quotePrefix="1" applyFont="1" applyFill="1" applyBorder="1" applyAlignment="1">
      <alignment horizontal="center" vertical="top"/>
    </xf>
    <xf numFmtId="9" fontId="43" fillId="0" borderId="8" xfId="19" quotePrefix="1" applyFont="1" applyFill="1" applyBorder="1" applyAlignment="1">
      <alignment horizontal="center" vertical="top"/>
    </xf>
    <xf numFmtId="9" fontId="43" fillId="0" borderId="9" xfId="19" quotePrefix="1" applyFont="1" applyFill="1" applyBorder="1" applyAlignment="1">
      <alignment horizontal="center" vertical="top"/>
    </xf>
    <xf numFmtId="0" fontId="52" fillId="13" borderId="7" xfId="0" applyFont="1" applyFill="1" applyBorder="1" applyAlignment="1">
      <alignment horizontal="center" wrapText="1"/>
    </xf>
    <xf numFmtId="0" fontId="52" fillId="13" borderId="8" xfId="0" applyFont="1" applyFill="1" applyBorder="1" applyAlignment="1">
      <alignment horizontal="center" wrapText="1"/>
    </xf>
    <xf numFmtId="0" fontId="52" fillId="13" borderId="9" xfId="0" applyFont="1" applyFill="1" applyBorder="1" applyAlignment="1">
      <alignment horizontal="center" wrapText="1"/>
    </xf>
    <xf numFmtId="0" fontId="55" fillId="0" borderId="35" xfId="20" quotePrefix="1" applyFont="1" applyBorder="1" applyAlignment="1">
      <alignment horizontal="center" vertical="center" wrapText="1"/>
    </xf>
    <xf numFmtId="0" fontId="54" fillId="0" borderId="37" xfId="0" quotePrefix="1" applyFont="1" applyBorder="1" applyAlignment="1">
      <alignment horizontal="center" vertical="center" wrapText="1"/>
    </xf>
    <xf numFmtId="0" fontId="54" fillId="0" borderId="36" xfId="0" quotePrefix="1" applyFont="1" applyBorder="1" applyAlignment="1">
      <alignment horizontal="center" vertical="center" wrapText="1"/>
    </xf>
    <xf numFmtId="0" fontId="54" fillId="0" borderId="44" xfId="0" quotePrefix="1" applyFont="1" applyBorder="1" applyAlignment="1">
      <alignment horizontal="center" vertical="center" wrapText="1"/>
    </xf>
    <xf numFmtId="0" fontId="54" fillId="0" borderId="0" xfId="0" quotePrefix="1" applyFont="1" applyAlignment="1">
      <alignment horizontal="center" vertical="center" wrapText="1"/>
    </xf>
    <xf numFmtId="0" fontId="54" fillId="0" borderId="45" xfId="0" quotePrefix="1" applyFont="1" applyBorder="1" applyAlignment="1">
      <alignment horizontal="center" vertical="center" wrapText="1"/>
    </xf>
    <xf numFmtId="0" fontId="54" fillId="0" borderId="38" xfId="0" quotePrefix="1" applyFont="1" applyBorder="1" applyAlignment="1">
      <alignment horizontal="center" vertical="center" wrapText="1"/>
    </xf>
    <xf numFmtId="0" fontId="54" fillId="0" borderId="34" xfId="0" quotePrefix="1" applyFont="1" applyBorder="1" applyAlignment="1">
      <alignment horizontal="center" vertical="center" wrapText="1"/>
    </xf>
    <xf numFmtId="0" fontId="54" fillId="0" borderId="39" xfId="0" quotePrefix="1" applyFont="1" applyBorder="1" applyAlignment="1">
      <alignment horizontal="center" vertical="center" wrapText="1"/>
    </xf>
    <xf numFmtId="0" fontId="43" fillId="0" borderId="7" xfId="0" quotePrefix="1" applyFont="1" applyBorder="1" applyAlignment="1">
      <alignment horizontal="center"/>
    </xf>
    <xf numFmtId="0" fontId="43" fillId="0" borderId="8" xfId="0" quotePrefix="1" applyFont="1" applyBorder="1" applyAlignment="1">
      <alignment horizontal="center"/>
    </xf>
    <xf numFmtId="0" fontId="43" fillId="0" borderId="9" xfId="0" quotePrefix="1" applyFont="1" applyBorder="1" applyAlignment="1">
      <alignment horizontal="center"/>
    </xf>
    <xf numFmtId="0" fontId="19" fillId="18" borderId="7" xfId="0" applyFont="1" applyFill="1" applyBorder="1" applyAlignment="1">
      <alignment horizontal="center"/>
    </xf>
    <xf numFmtId="0" fontId="19" fillId="18" borderId="8" xfId="0" applyFont="1" applyFill="1" applyBorder="1" applyAlignment="1">
      <alignment horizontal="center"/>
    </xf>
    <xf numFmtId="0" fontId="19" fillId="18" borderId="9" xfId="0" applyFont="1" applyFill="1" applyBorder="1" applyAlignment="1">
      <alignment horizontal="center"/>
    </xf>
    <xf numFmtId="0" fontId="19" fillId="19" borderId="7" xfId="0" applyFont="1" applyFill="1" applyBorder="1" applyAlignment="1">
      <alignment horizontal="center"/>
    </xf>
    <xf numFmtId="0" fontId="19" fillId="19" borderId="8" xfId="0" applyFont="1" applyFill="1" applyBorder="1" applyAlignment="1">
      <alignment horizontal="center"/>
    </xf>
    <xf numFmtId="0" fontId="19" fillId="19" borderId="9" xfId="0" applyFont="1" applyFill="1" applyBorder="1" applyAlignment="1">
      <alignment horizontal="center"/>
    </xf>
    <xf numFmtId="0" fontId="2" fillId="20" borderId="7" xfId="0" applyFont="1" applyFill="1" applyBorder="1" applyAlignment="1">
      <alignment horizontal="center"/>
    </xf>
    <xf numFmtId="0" fontId="2" fillId="20" borderId="8" xfId="0" applyFont="1" applyFill="1" applyBorder="1" applyAlignment="1">
      <alignment horizontal="center"/>
    </xf>
    <xf numFmtId="0" fontId="2" fillId="20" borderId="9" xfId="0" applyFont="1" applyFill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9" fillId="13" borderId="35" xfId="0" applyFont="1" applyFill="1" applyBorder="1" applyAlignment="1">
      <alignment horizontal="center" vertical="center"/>
    </xf>
    <xf numFmtId="0" fontId="19" fillId="13" borderId="37" xfId="0" applyFont="1" applyFill="1" applyBorder="1" applyAlignment="1">
      <alignment horizontal="center" vertical="center"/>
    </xf>
    <xf numFmtId="0" fontId="19" fillId="13" borderId="36" xfId="0" applyFont="1" applyFill="1" applyBorder="1" applyAlignment="1">
      <alignment horizontal="center" vertical="center"/>
    </xf>
    <xf numFmtId="0" fontId="19" fillId="13" borderId="38" xfId="0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/>
    </xf>
    <xf numFmtId="0" fontId="19" fillId="13" borderId="39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horizontal="center" vertical="center"/>
    </xf>
    <xf numFmtId="0" fontId="19" fillId="13" borderId="8" xfId="0" applyFont="1" applyFill="1" applyBorder="1" applyAlignment="1">
      <alignment horizontal="center" vertical="center"/>
    </xf>
    <xf numFmtId="0" fontId="19" fillId="13" borderId="9" xfId="0" applyFont="1" applyFill="1" applyBorder="1" applyAlignment="1">
      <alignment horizontal="center" vertical="center"/>
    </xf>
    <xf numFmtId="0" fontId="43" fillId="0" borderId="36" xfId="0" quotePrefix="1" applyFont="1" applyBorder="1" applyAlignment="1">
      <alignment horizontal="center" vertical="center" wrapText="1"/>
    </xf>
    <xf numFmtId="0" fontId="43" fillId="0" borderId="39" xfId="0" quotePrefix="1" applyFont="1" applyBorder="1" applyAlignment="1">
      <alignment horizontal="center" vertical="center" wrapText="1"/>
    </xf>
    <xf numFmtId="0" fontId="43" fillId="0" borderId="35" xfId="0" quotePrefix="1" applyFont="1" applyBorder="1" applyAlignment="1">
      <alignment horizontal="center" vertical="center"/>
    </xf>
    <xf numFmtId="0" fontId="43" fillId="0" borderId="37" xfId="0" quotePrefix="1" applyFont="1" applyBorder="1" applyAlignment="1">
      <alignment horizontal="center" vertical="center"/>
    </xf>
    <xf numFmtId="0" fontId="43" fillId="0" borderId="36" xfId="0" quotePrefix="1" applyFont="1" applyBorder="1" applyAlignment="1">
      <alignment horizontal="center" vertical="center"/>
    </xf>
    <xf numFmtId="0" fontId="43" fillId="0" borderId="38" xfId="0" quotePrefix="1" applyFont="1" applyBorder="1" applyAlignment="1">
      <alignment horizontal="center" vertical="center"/>
    </xf>
    <xf numFmtId="0" fontId="43" fillId="0" borderId="34" xfId="0" quotePrefix="1" applyFont="1" applyBorder="1" applyAlignment="1">
      <alignment horizontal="center" vertical="center"/>
    </xf>
    <xf numFmtId="0" fontId="43" fillId="0" borderId="39" xfId="0" quotePrefix="1" applyFont="1" applyBorder="1" applyAlignment="1">
      <alignment horizontal="center" vertical="center"/>
    </xf>
    <xf numFmtId="0" fontId="0" fillId="0" borderId="38" xfId="0" quotePrefix="1" applyBorder="1" applyAlignment="1">
      <alignment horizontal="center" vertical="center"/>
    </xf>
    <xf numFmtId="0" fontId="19" fillId="0" borderId="7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2" fillId="17" borderId="7" xfId="0" applyFont="1" applyFill="1" applyBorder="1" applyAlignment="1">
      <alignment horizontal="left" vertical="center" wrapText="1"/>
    </xf>
    <xf numFmtId="0" fontId="2" fillId="17" borderId="8" xfId="0" applyFont="1" applyFill="1" applyBorder="1" applyAlignment="1">
      <alignment horizontal="left" vertical="center" wrapText="1"/>
    </xf>
    <xf numFmtId="0" fontId="2" fillId="17" borderId="9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2" fillId="17" borderId="7" xfId="0" applyFont="1" applyFill="1" applyBorder="1" applyAlignment="1">
      <alignment horizontal="center" vertical="center"/>
    </xf>
    <xf numFmtId="0" fontId="2" fillId="17" borderId="8" xfId="0" applyFont="1" applyFill="1" applyBorder="1" applyAlignment="1">
      <alignment horizontal="center" vertical="center"/>
    </xf>
    <xf numFmtId="0" fontId="2" fillId="17" borderId="9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horizontal="left"/>
    </xf>
    <xf numFmtId="0" fontId="19" fillId="13" borderId="9" xfId="0" applyFont="1" applyFill="1" applyBorder="1" applyAlignment="1">
      <alignment horizontal="left"/>
    </xf>
    <xf numFmtId="0" fontId="52" fillId="13" borderId="7" xfId="0" applyFont="1" applyFill="1" applyBorder="1" applyAlignment="1">
      <alignment horizontal="center" vertical="center" wrapText="1"/>
    </xf>
    <xf numFmtId="0" fontId="52" fillId="13" borderId="8" xfId="0" applyFont="1" applyFill="1" applyBorder="1" applyAlignment="1">
      <alignment horizontal="center" vertical="center" wrapText="1"/>
    </xf>
    <xf numFmtId="0" fontId="52" fillId="13" borderId="9" xfId="0" applyFont="1" applyFill="1" applyBorder="1" applyAlignment="1">
      <alignment horizontal="center" vertical="center" wrapText="1"/>
    </xf>
    <xf numFmtId="0" fontId="43" fillId="0" borderId="35" xfId="0" quotePrefix="1" applyFont="1" applyBorder="1" applyAlignment="1">
      <alignment horizontal="center" vertical="top" wrapText="1"/>
    </xf>
    <xf numFmtId="0" fontId="43" fillId="0" borderId="37" xfId="0" quotePrefix="1" applyFont="1" applyBorder="1" applyAlignment="1">
      <alignment horizontal="center" vertical="top" wrapText="1"/>
    </xf>
    <xf numFmtId="0" fontId="43" fillId="0" borderId="36" xfId="0" quotePrefix="1" applyFont="1" applyBorder="1" applyAlignment="1">
      <alignment horizontal="center" vertical="top" wrapText="1"/>
    </xf>
    <xf numFmtId="0" fontId="43" fillId="0" borderId="38" xfId="0" quotePrefix="1" applyFont="1" applyBorder="1" applyAlignment="1">
      <alignment horizontal="center" vertical="top" wrapText="1"/>
    </xf>
    <xf numFmtId="0" fontId="43" fillId="0" borderId="34" xfId="0" quotePrefix="1" applyFont="1" applyBorder="1" applyAlignment="1">
      <alignment horizontal="center" vertical="top" wrapText="1"/>
    </xf>
    <xf numFmtId="0" fontId="43" fillId="0" borderId="39" xfId="0" quotePrefix="1" applyFont="1" applyBorder="1" applyAlignment="1">
      <alignment horizontal="center" vertical="top" wrapText="1"/>
    </xf>
    <xf numFmtId="0" fontId="69" fillId="0" borderId="2" xfId="0" quotePrefix="1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19" fillId="13" borderId="2" xfId="0" applyFont="1" applyFill="1" applyBorder="1" applyAlignment="1">
      <alignment horizontal="left" vertical="center"/>
    </xf>
    <xf numFmtId="0" fontId="46" fillId="0" borderId="35" xfId="0" quotePrefix="1" applyFont="1" applyBorder="1" applyAlignment="1">
      <alignment horizontal="center" vertical="center" wrapText="1"/>
    </xf>
    <xf numFmtId="0" fontId="20" fillId="0" borderId="11" xfId="0" quotePrefix="1" applyFont="1" applyBorder="1" applyAlignment="1">
      <alignment horizontal="center" vertical="center" wrapText="1"/>
    </xf>
    <xf numFmtId="0" fontId="20" fillId="0" borderId="12" xfId="0" quotePrefix="1" applyFont="1" applyBorder="1" applyAlignment="1">
      <alignment horizontal="center" vertical="center" wrapText="1"/>
    </xf>
    <xf numFmtId="0" fontId="20" fillId="0" borderId="13" xfId="0" quotePrefix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9" fillId="0" borderId="1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19" fillId="0" borderId="21" xfId="0" applyFont="1" applyBorder="1" applyAlignment="1">
      <alignment horizontal="justify" wrapText="1"/>
    </xf>
    <xf numFmtId="0" fontId="19" fillId="0" borderId="22" xfId="0" applyFont="1" applyBorder="1" applyAlignment="1">
      <alignment horizontal="justify" wrapText="1"/>
    </xf>
    <xf numFmtId="0" fontId="19" fillId="0" borderId="23" xfId="0" applyFont="1" applyBorder="1" applyAlignment="1">
      <alignment horizontal="justify" vertical="top" wrapText="1"/>
    </xf>
    <xf numFmtId="0" fontId="19" fillId="0" borderId="24" xfId="0" applyFont="1" applyBorder="1" applyAlignment="1">
      <alignment horizontal="justify" vertical="top" wrapText="1"/>
    </xf>
    <xf numFmtId="0" fontId="0" fillId="0" borderId="65" xfId="0" applyBorder="1" applyAlignment="1">
      <alignment horizontal="center" wrapText="1"/>
    </xf>
    <xf numFmtId="0" fontId="0" fillId="0" borderId="6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left" vertical="center" wrapText="1"/>
    </xf>
    <xf numFmtId="0" fontId="71" fillId="5" borderId="28" xfId="0" applyFont="1" applyFill="1" applyBorder="1" applyAlignment="1">
      <alignment horizontal="center" vertical="center"/>
    </xf>
    <xf numFmtId="0" fontId="71" fillId="5" borderId="29" xfId="0" applyFont="1" applyFill="1" applyBorder="1" applyAlignment="1">
      <alignment horizontal="center" vertical="center"/>
    </xf>
    <xf numFmtId="0" fontId="71" fillId="5" borderId="30" xfId="0" applyFont="1" applyFill="1" applyBorder="1" applyAlignment="1">
      <alignment horizontal="center" vertical="center"/>
    </xf>
    <xf numFmtId="0" fontId="71" fillId="5" borderId="27" xfId="0" applyFont="1" applyFill="1" applyBorder="1" applyAlignment="1">
      <alignment horizontal="center" vertical="center" wrapText="1"/>
    </xf>
    <xf numFmtId="0" fontId="71" fillId="5" borderId="31" xfId="0" applyFont="1" applyFill="1" applyBorder="1" applyAlignment="1">
      <alignment horizontal="center" vertical="center" wrapText="1"/>
    </xf>
    <xf numFmtId="0" fontId="71" fillId="5" borderId="32" xfId="0" applyFont="1" applyFill="1" applyBorder="1" applyAlignment="1">
      <alignment horizontal="center" vertical="center" wrapText="1"/>
    </xf>
    <xf numFmtId="0" fontId="72" fillId="0" borderId="66" xfId="0" applyFont="1" applyBorder="1" applyAlignment="1">
      <alignment horizontal="center" vertical="center" wrapText="1"/>
    </xf>
    <xf numFmtId="0" fontId="72" fillId="0" borderId="41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justify" vertical="center" wrapText="1"/>
    </xf>
    <xf numFmtId="0" fontId="68" fillId="0" borderId="1" xfId="0" applyFont="1" applyBorder="1" applyAlignment="1">
      <alignment horizontal="justify" vertical="center" wrapText="1"/>
    </xf>
    <xf numFmtId="0" fontId="68" fillId="0" borderId="2" xfId="0" quotePrefix="1" applyFont="1" applyBorder="1" applyAlignment="1">
      <alignment horizontal="justify" vertical="center" wrapText="1"/>
    </xf>
    <xf numFmtId="0" fontId="72" fillId="0" borderId="2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2" fillId="0" borderId="40" xfId="0" applyFont="1" applyBorder="1" applyAlignment="1">
      <alignment horizontal="center" vertical="center" wrapText="1"/>
    </xf>
    <xf numFmtId="0" fontId="68" fillId="0" borderId="40" xfId="0" applyFont="1" applyBorder="1" applyAlignment="1">
      <alignment horizontal="justify" vertical="center" wrapText="1"/>
    </xf>
    <xf numFmtId="0" fontId="68" fillId="0" borderId="41" xfId="0" applyFont="1" applyBorder="1" applyAlignment="1">
      <alignment horizontal="justify" vertical="center" wrapText="1"/>
    </xf>
    <xf numFmtId="0" fontId="0" fillId="0" borderId="65" xfId="0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0" fillId="0" borderId="34" xfId="0" applyBorder="1" applyAlignment="1">
      <alignment horizontal="center"/>
    </xf>
    <xf numFmtId="0" fontId="70" fillId="13" borderId="7" xfId="0" applyFont="1" applyFill="1" applyBorder="1" applyAlignment="1">
      <alignment horizontal="center" vertical="center"/>
    </xf>
    <xf numFmtId="0" fontId="70" fillId="13" borderId="8" xfId="0" applyFont="1" applyFill="1" applyBorder="1" applyAlignment="1">
      <alignment horizontal="center" vertical="center"/>
    </xf>
    <xf numFmtId="0" fontId="70" fillId="13" borderId="9" xfId="0" applyFont="1" applyFill="1" applyBorder="1" applyAlignment="1">
      <alignment horizontal="center" vertical="center"/>
    </xf>
    <xf numFmtId="0" fontId="67" fillId="13" borderId="8" xfId="0" applyFont="1" applyFill="1" applyBorder="1" applyAlignment="1">
      <alignment horizontal="center" vertical="center"/>
    </xf>
    <xf numFmtId="0" fontId="67" fillId="13" borderId="9" xfId="0" applyFont="1" applyFill="1" applyBorder="1" applyAlignment="1">
      <alignment horizontal="center" vertical="center"/>
    </xf>
    <xf numFmtId="0" fontId="67" fillId="13" borderId="7" xfId="0" applyFont="1" applyFill="1" applyBorder="1" applyAlignment="1">
      <alignment horizontal="center" vertical="center"/>
    </xf>
    <xf numFmtId="0" fontId="68" fillId="0" borderId="36" xfId="0" quotePrefix="1" applyFont="1" applyBorder="1" applyAlignment="1">
      <alignment horizontal="center" vertical="center"/>
    </xf>
    <xf numFmtId="0" fontId="68" fillId="0" borderId="39" xfId="0" quotePrefix="1" applyFont="1" applyBorder="1" applyAlignment="1">
      <alignment horizontal="center" vertical="center"/>
    </xf>
    <xf numFmtId="0" fontId="68" fillId="0" borderId="1" xfId="0" quotePrefix="1" applyFont="1" applyBorder="1" applyAlignment="1">
      <alignment horizontal="center" vertical="center"/>
    </xf>
    <xf numFmtId="0" fontId="68" fillId="0" borderId="41" xfId="0" quotePrefix="1" applyFont="1" applyBorder="1" applyAlignment="1">
      <alignment horizontal="center" vertical="center"/>
    </xf>
    <xf numFmtId="0" fontId="68" fillId="0" borderId="8" xfId="0" quotePrefix="1" applyFont="1" applyBorder="1" applyAlignment="1">
      <alignment horizontal="center" vertical="center" wrapText="1"/>
    </xf>
    <xf numFmtId="0" fontId="68" fillId="0" borderId="8" xfId="0" applyFont="1" applyBorder="1" applyAlignment="1">
      <alignment horizontal="center" vertical="center" wrapText="1"/>
    </xf>
    <xf numFmtId="0" fontId="67" fillId="2" borderId="2" xfId="0" applyFont="1" applyFill="1" applyBorder="1" applyAlignment="1">
      <alignment horizontal="center" vertical="center"/>
    </xf>
    <xf numFmtId="0" fontId="68" fillId="0" borderId="37" xfId="0" quotePrefix="1" applyFont="1" applyBorder="1" applyAlignment="1">
      <alignment horizontal="center" vertical="center" wrapText="1"/>
    </xf>
    <xf numFmtId="0" fontId="68" fillId="0" borderId="34" xfId="0" quotePrefix="1" applyFont="1" applyBorder="1" applyAlignment="1">
      <alignment horizontal="center" vertical="center" wrapText="1"/>
    </xf>
    <xf numFmtId="0" fontId="69" fillId="0" borderId="37" xfId="0" quotePrefix="1" applyFont="1" applyBorder="1" applyAlignment="1">
      <alignment horizontal="center" vertical="center"/>
    </xf>
    <xf numFmtId="0" fontId="69" fillId="0" borderId="34" xfId="0" quotePrefix="1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7" fillId="0" borderId="41" xfId="0" applyFont="1" applyBorder="1" applyAlignment="1">
      <alignment horizontal="center" vertical="center"/>
    </xf>
    <xf numFmtId="0" fontId="68" fillId="0" borderId="35" xfId="0" quotePrefix="1" applyFont="1" applyBorder="1" applyAlignment="1">
      <alignment horizontal="center" vertical="center" wrapText="1"/>
    </xf>
    <xf numFmtId="0" fontId="68" fillId="0" borderId="38" xfId="0" quotePrefix="1" applyFont="1" applyBorder="1" applyAlignment="1">
      <alignment horizontal="center" vertical="center" wrapText="1"/>
    </xf>
    <xf numFmtId="0" fontId="68" fillId="0" borderId="37" xfId="0" quotePrefix="1" applyFont="1" applyBorder="1" applyAlignment="1">
      <alignment horizontal="center" vertical="center"/>
    </xf>
    <xf numFmtId="0" fontId="68" fillId="0" borderId="34" xfId="0" quotePrefix="1" applyFont="1" applyBorder="1" applyAlignment="1">
      <alignment horizontal="center" vertical="center"/>
    </xf>
    <xf numFmtId="0" fontId="43" fillId="0" borderId="8" xfId="0" quotePrefix="1" applyFont="1" applyBorder="1" applyAlignment="1">
      <alignment horizontal="center" vertical="top" wrapText="1"/>
    </xf>
    <xf numFmtId="0" fontId="68" fillId="0" borderId="35" xfId="0" quotePrefix="1" applyFont="1" applyBorder="1" applyAlignment="1">
      <alignment horizontal="center" vertical="center"/>
    </xf>
    <xf numFmtId="0" fontId="68" fillId="0" borderId="38" xfId="0" quotePrefix="1" applyFont="1" applyBorder="1" applyAlignment="1">
      <alignment horizontal="center" vertical="center"/>
    </xf>
    <xf numFmtId="0" fontId="69" fillId="0" borderId="36" xfId="0" quotePrefix="1" applyFont="1" applyBorder="1" applyAlignment="1">
      <alignment horizontal="center" vertical="center"/>
    </xf>
    <xf numFmtId="0" fontId="69" fillId="0" borderId="39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50" fillId="2" borderId="0" xfId="21" applyFont="1" applyFill="1" applyAlignment="1">
      <alignment horizontal="center" vertical="center"/>
    </xf>
    <xf numFmtId="0" fontId="49" fillId="2" borderId="0" xfId="21" applyFont="1" applyFill="1" applyAlignment="1">
      <alignment horizontal="center" vertical="center"/>
    </xf>
    <xf numFmtId="0" fontId="48" fillId="2" borderId="0" xfId="21" applyFont="1" applyFill="1" applyAlignment="1">
      <alignment horizontal="center"/>
    </xf>
    <xf numFmtId="0" fontId="12" fillId="2" borderId="0" xfId="21" applyFont="1" applyFill="1" applyAlignment="1">
      <alignment horizontal="center"/>
    </xf>
    <xf numFmtId="0" fontId="6" fillId="5" borderId="58" xfId="21" applyFont="1" applyFill="1" applyBorder="1" applyAlignment="1">
      <alignment horizontal="center" vertical="center" wrapText="1"/>
    </xf>
    <xf numFmtId="0" fontId="6" fillId="5" borderId="52" xfId="21" applyFont="1" applyFill="1" applyBorder="1" applyAlignment="1">
      <alignment horizontal="center" vertical="center" wrapText="1"/>
    </xf>
    <xf numFmtId="0" fontId="6" fillId="5" borderId="4" xfId="21" applyFont="1" applyFill="1" applyBorder="1" applyAlignment="1">
      <alignment horizontal="center" vertical="center" wrapText="1"/>
    </xf>
    <xf numFmtId="0" fontId="6" fillId="5" borderId="54" xfId="21" applyFont="1" applyFill="1" applyBorder="1" applyAlignment="1">
      <alignment horizontal="center" vertical="center" wrapText="1"/>
    </xf>
    <xf numFmtId="0" fontId="6" fillId="5" borderId="57" xfId="21" applyFont="1" applyFill="1" applyBorder="1" applyAlignment="1">
      <alignment horizontal="center" vertical="center" wrapText="1"/>
    </xf>
    <xf numFmtId="0" fontId="47" fillId="5" borderId="56" xfId="21" applyFont="1" applyFill="1" applyBorder="1" applyAlignment="1">
      <alignment horizontal="center" vertical="center" wrapText="1"/>
    </xf>
    <xf numFmtId="0" fontId="6" fillId="5" borderId="56" xfId="21" applyFont="1" applyFill="1" applyBorder="1" applyAlignment="1">
      <alignment horizontal="center" vertical="center" wrapText="1"/>
    </xf>
    <xf numFmtId="0" fontId="6" fillId="5" borderId="55" xfId="21" applyFont="1" applyFill="1" applyBorder="1" applyAlignment="1">
      <alignment horizontal="center" vertical="center" wrapText="1"/>
    </xf>
    <xf numFmtId="164" fontId="25" fillId="0" borderId="34" xfId="15" applyNumberFormat="1" applyFont="1" applyBorder="1" applyAlignment="1">
      <alignment horizontal="center" vertical="center"/>
    </xf>
    <xf numFmtId="0" fontId="63" fillId="0" borderId="61" xfId="15" applyFont="1" applyBorder="1" applyAlignment="1">
      <alignment horizontal="center" vertical="center" wrapText="1"/>
    </xf>
    <xf numFmtId="0" fontId="65" fillId="0" borderId="0" xfId="15" applyFont="1" applyAlignment="1">
      <alignment horizontal="center"/>
    </xf>
    <xf numFmtId="0" fontId="62" fillId="0" borderId="0" xfId="15" applyFont="1" applyAlignment="1">
      <alignment horizontal="center" vertical="center" wrapText="1"/>
    </xf>
    <xf numFmtId="0" fontId="57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58" fillId="0" borderId="0" xfId="0" applyFont="1" applyAlignment="1">
      <alignment horizontal="center"/>
    </xf>
    <xf numFmtId="164" fontId="27" fillId="8" borderId="2" xfId="15" applyNumberFormat="1" applyFont="1" applyFill="1" applyBorder="1" applyAlignment="1">
      <alignment horizontal="center" vertical="center" wrapText="1"/>
    </xf>
    <xf numFmtId="164" fontId="30" fillId="11" borderId="2" xfId="15" applyNumberFormat="1" applyFont="1" applyFill="1" applyBorder="1" applyAlignment="1">
      <alignment horizontal="center" vertical="center" textRotation="90" wrapText="1"/>
    </xf>
    <xf numFmtId="164" fontId="29" fillId="15" borderId="1" xfId="15" applyNumberFormat="1" applyFont="1" applyFill="1" applyBorder="1" applyAlignment="1">
      <alignment horizontal="center" vertical="center" textRotation="90" wrapText="1"/>
    </xf>
    <xf numFmtId="164" fontId="29" fillId="15" borderId="41" xfId="15" applyNumberFormat="1" applyFont="1" applyFill="1" applyBorder="1" applyAlignment="1">
      <alignment horizontal="center" vertical="center" textRotation="90" wrapText="1"/>
    </xf>
    <xf numFmtId="164" fontId="29" fillId="14" borderId="1" xfId="15" applyNumberFormat="1" applyFont="1" applyFill="1" applyBorder="1" applyAlignment="1">
      <alignment horizontal="justify" vertical="center" wrapText="1"/>
    </xf>
    <xf numFmtId="164" fontId="29" fillId="14" borderId="41" xfId="15" applyNumberFormat="1" applyFont="1" applyFill="1" applyBorder="1" applyAlignment="1">
      <alignment horizontal="justify" vertical="center" wrapText="1"/>
    </xf>
    <xf numFmtId="164" fontId="29" fillId="14" borderId="1" xfId="15" applyNumberFormat="1" applyFont="1" applyFill="1" applyBorder="1" applyAlignment="1">
      <alignment horizontal="center" vertical="center" wrapText="1"/>
    </xf>
    <xf numFmtId="164" fontId="29" fillId="14" borderId="41" xfId="15" applyNumberFormat="1" applyFont="1" applyFill="1" applyBorder="1" applyAlignment="1">
      <alignment horizontal="center" vertical="center" wrapText="1"/>
    </xf>
    <xf numFmtId="164" fontId="25" fillId="0" borderId="34" xfId="15" applyNumberFormat="1" applyFont="1" applyBorder="1" applyAlignment="1">
      <alignment horizontal="center" vertical="center" wrapText="1"/>
    </xf>
    <xf numFmtId="164" fontId="27" fillId="8" borderId="35" xfId="15" applyNumberFormat="1" applyFont="1" applyFill="1" applyBorder="1" applyAlignment="1">
      <alignment horizontal="center" vertical="center" wrapText="1"/>
    </xf>
    <xf numFmtId="164" fontId="27" fillId="8" borderId="37" xfId="15" applyNumberFormat="1" applyFont="1" applyFill="1" applyBorder="1" applyAlignment="1">
      <alignment horizontal="center" vertical="center" wrapText="1"/>
    </xf>
    <xf numFmtId="164" fontId="27" fillId="8" borderId="36" xfId="15" applyNumberFormat="1" applyFont="1" applyFill="1" applyBorder="1" applyAlignment="1">
      <alignment horizontal="center" vertical="center" wrapText="1"/>
    </xf>
    <xf numFmtId="164" fontId="27" fillId="8" borderId="38" xfId="15" applyNumberFormat="1" applyFont="1" applyFill="1" applyBorder="1" applyAlignment="1">
      <alignment horizontal="center" vertical="center" wrapText="1"/>
    </xf>
    <xf numFmtId="164" fontId="27" fillId="8" borderId="34" xfId="15" applyNumberFormat="1" applyFont="1" applyFill="1" applyBorder="1" applyAlignment="1">
      <alignment horizontal="center" vertical="center" wrapText="1"/>
    </xf>
    <xf numFmtId="164" fontId="27" fillId="8" borderId="39" xfId="15" applyNumberFormat="1" applyFont="1" applyFill="1" applyBorder="1" applyAlignment="1">
      <alignment horizontal="center" vertical="center" wrapText="1"/>
    </xf>
    <xf numFmtId="0" fontId="27" fillId="9" borderId="35" xfId="15" applyFont="1" applyFill="1" applyBorder="1" applyAlignment="1">
      <alignment horizontal="center" vertical="center" wrapText="1"/>
    </xf>
    <xf numFmtId="0" fontId="27" fillId="9" borderId="37" xfId="15" applyFont="1" applyFill="1" applyBorder="1" applyAlignment="1">
      <alignment horizontal="center" vertical="center" wrapText="1"/>
    </xf>
    <xf numFmtId="0" fontId="27" fillId="9" borderId="36" xfId="15" applyFont="1" applyFill="1" applyBorder="1" applyAlignment="1">
      <alignment horizontal="center" vertical="center" wrapText="1"/>
    </xf>
    <xf numFmtId="0" fontId="27" fillId="9" borderId="38" xfId="15" applyFont="1" applyFill="1" applyBorder="1" applyAlignment="1">
      <alignment horizontal="center" vertical="center" wrapText="1"/>
    </xf>
    <xf numFmtId="0" fontId="27" fillId="9" borderId="34" xfId="15" applyFont="1" applyFill="1" applyBorder="1" applyAlignment="1">
      <alignment horizontal="center" vertical="center" wrapText="1"/>
    </xf>
    <xf numFmtId="0" fontId="27" fillId="9" borderId="39" xfId="15" applyFont="1" applyFill="1" applyBorder="1" applyAlignment="1">
      <alignment horizontal="center" vertical="center" wrapText="1"/>
    </xf>
    <xf numFmtId="0" fontId="27" fillId="9" borderId="1" xfId="15" applyFont="1" applyFill="1" applyBorder="1" applyAlignment="1">
      <alignment horizontal="center" vertical="center" wrapText="1"/>
    </xf>
    <xf numFmtId="0" fontId="27" fillId="9" borderId="40" xfId="15" applyFont="1" applyFill="1" applyBorder="1" applyAlignment="1">
      <alignment horizontal="center" vertical="center" wrapText="1"/>
    </xf>
    <xf numFmtId="0" fontId="27" fillId="9" borderId="41" xfId="15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</cellXfs>
  <cellStyles count="26">
    <cellStyle name="Excel Built-in Normal" xfId="12" xr:uid="{00000000-0005-0000-0000-000000000000}"/>
    <cellStyle name="Hipervínculo" xfId="20" builtinId="8"/>
    <cellStyle name="Millares 2" xfId="14" xr:uid="{00000000-0005-0000-0000-000003000000}"/>
    <cellStyle name="Millares 3" xfId="17" xr:uid="{00000000-0005-0000-0000-000004000000}"/>
    <cellStyle name="Millares 3 2" xfId="24" xr:uid="{62AA32B3-F8E5-4BAF-8CCD-5D92FB09EFE1}"/>
    <cellStyle name="Moneda" xfId="22" builtinId="4"/>
    <cellStyle name="Moneda 2" xfId="16" xr:uid="{00000000-0005-0000-0000-000005000000}"/>
    <cellStyle name="Moneda 2 2" xfId="23" xr:uid="{F4842E7F-5F61-48DA-BC3F-197E976F9049}"/>
    <cellStyle name="Normal" xfId="0" builtinId="0"/>
    <cellStyle name="Normal 16 2 2" xfId="10" xr:uid="{00000000-0005-0000-0000-000007000000}"/>
    <cellStyle name="Normal 2" xfId="15" xr:uid="{00000000-0005-0000-0000-000008000000}"/>
    <cellStyle name="Normal 2 2 2 2 2" xfId="11" xr:uid="{00000000-0005-0000-0000-000009000000}"/>
    <cellStyle name="Normal 2 6" xfId="4" xr:uid="{00000000-0005-0000-0000-00000A000000}"/>
    <cellStyle name="Normal 3" xfId="5" xr:uid="{00000000-0005-0000-0000-00000B000000}"/>
    <cellStyle name="Normal 4" xfId="3" xr:uid="{00000000-0005-0000-0000-00000C000000}"/>
    <cellStyle name="Normal 5 2 2" xfId="6" xr:uid="{00000000-0005-0000-0000-00000D000000}"/>
    <cellStyle name="Normal 5 3" xfId="2" xr:uid="{00000000-0005-0000-0000-00000E000000}"/>
    <cellStyle name="Normal 5 3 3" xfId="21" xr:uid="{00000000-0005-0000-0000-00000F000000}"/>
    <cellStyle name="Normal 6 2" xfId="7" xr:uid="{00000000-0005-0000-0000-000010000000}"/>
    <cellStyle name="Normal 8 2" xfId="1" xr:uid="{00000000-0005-0000-0000-000011000000}"/>
    <cellStyle name="Normal 8 3" xfId="8" xr:uid="{00000000-0005-0000-0000-000012000000}"/>
    <cellStyle name="Normal 9 2" xfId="9" xr:uid="{00000000-0005-0000-0000-000013000000}"/>
    <cellStyle name="Porcentaje" xfId="19" builtinId="5"/>
    <cellStyle name="Porcentaje 2" xfId="13" xr:uid="{00000000-0005-0000-0000-000015000000}"/>
    <cellStyle name="Porcentaje 3" xfId="18" xr:uid="{00000000-0005-0000-0000-000016000000}"/>
    <cellStyle name="Porcentaje 3 2" xfId="25" xr:uid="{4B6CA498-62D5-4C76-9A9A-8DD368B5C0AA}"/>
  </cellStyles>
  <dxfs count="0"/>
  <tableStyles count="0" defaultTableStyle="TableStyleMedium2" defaultPivotStyle="PivotStyleLight16"/>
  <colors>
    <mruColors>
      <color rgb="FF6C0000"/>
      <color rgb="FFFFE7E7"/>
      <color rgb="FF8D0505"/>
      <color rgb="FF9E0000"/>
      <color rgb="FFFFD9D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15E268AA-6493-4C91-A927-7D5AE276BBE5}"/>
            </a:ext>
          </a:extLst>
        </xdr:cNvPr>
        <xdr:cNvSpPr/>
      </xdr:nvSpPr>
      <xdr:spPr>
        <a:xfrm rot="18323945">
          <a:off x="3132583" y="2881479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873D7535-2057-4FC8-BAA6-C4E64318C778}"/>
            </a:ext>
          </a:extLst>
        </xdr:cNvPr>
        <xdr:cNvSpPr/>
      </xdr:nvSpPr>
      <xdr:spPr>
        <a:xfrm rot="2986868">
          <a:off x="12284511" y="284337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542026AA-5142-4C0B-BFEE-17C73F33B613}"/>
            </a:ext>
          </a:extLst>
        </xdr:cNvPr>
        <xdr:cNvSpPr/>
      </xdr:nvSpPr>
      <xdr:spPr>
        <a:xfrm>
          <a:off x="5836884" y="2859440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753504D7-5137-4D05-B193-E41D5811D580}"/>
            </a:ext>
          </a:extLst>
        </xdr:cNvPr>
        <xdr:cNvSpPr/>
      </xdr:nvSpPr>
      <xdr:spPr>
        <a:xfrm rot="18323945">
          <a:off x="12475809" y="4745391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72699</xdr:rowOff>
    </xdr:from>
    <xdr:to>
      <xdr:col>2</xdr:col>
      <xdr:colOff>2068866</xdr:colOff>
      <xdr:row>8</xdr:row>
      <xdr:rowOff>701349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8D498A83-F3CF-4C1C-AD5E-A85935767A9C}"/>
            </a:ext>
          </a:extLst>
        </xdr:cNvPr>
        <xdr:cNvSpPr/>
      </xdr:nvSpPr>
      <xdr:spPr>
        <a:xfrm>
          <a:off x="5865459" y="4673274"/>
          <a:ext cx="308682" cy="6286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A3048F0F-CBFC-4CD3-89F4-EB2A84934B4C}"/>
            </a:ext>
          </a:extLst>
        </xdr:cNvPr>
        <xdr:cNvSpPr/>
      </xdr:nvSpPr>
      <xdr:spPr>
        <a:xfrm rot="2930690">
          <a:off x="2865084" y="475491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1598083</xdr:colOff>
      <xdr:row>6</xdr:row>
      <xdr:rowOff>179916</xdr:rowOff>
    </xdr:from>
    <xdr:to>
      <xdr:col>4</xdr:col>
      <xdr:colOff>1906765</xdr:colOff>
      <xdr:row>6</xdr:row>
      <xdr:rowOff>846666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4F2BCD52-D118-445A-A597-6F06F916A0D0}"/>
            </a:ext>
          </a:extLst>
        </xdr:cNvPr>
        <xdr:cNvSpPr/>
      </xdr:nvSpPr>
      <xdr:spPr>
        <a:xfrm>
          <a:off x="9780058" y="2846916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1619250</xdr:colOff>
      <xdr:row>8</xdr:row>
      <xdr:rowOff>49893</xdr:rowOff>
    </xdr:from>
    <xdr:to>
      <xdr:col>4</xdr:col>
      <xdr:colOff>1905000</xdr:colOff>
      <xdr:row>8</xdr:row>
      <xdr:rowOff>771677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D7C1C2CB-7657-414F-8137-C6A4BEF28109}"/>
            </a:ext>
          </a:extLst>
        </xdr:cNvPr>
        <xdr:cNvSpPr/>
      </xdr:nvSpPr>
      <xdr:spPr>
        <a:xfrm>
          <a:off x="9801225" y="4650468"/>
          <a:ext cx="285750" cy="721784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9C96EE02-0292-4A31-A5D8-F03C375E898D}"/>
            </a:ext>
          </a:extLst>
        </xdr:cNvPr>
        <xdr:cNvSpPr/>
      </xdr:nvSpPr>
      <xdr:spPr>
        <a:xfrm rot="18323945">
          <a:off x="3132583" y="2995779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4991F61A-027E-4A47-B9DA-FCEA47186BCC}"/>
            </a:ext>
          </a:extLst>
        </xdr:cNvPr>
        <xdr:cNvSpPr/>
      </xdr:nvSpPr>
      <xdr:spPr>
        <a:xfrm rot="2986868">
          <a:off x="12284511" y="295767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1DEEF303-305A-4447-80E1-60F3BF9AA1A7}"/>
            </a:ext>
          </a:extLst>
        </xdr:cNvPr>
        <xdr:cNvSpPr/>
      </xdr:nvSpPr>
      <xdr:spPr>
        <a:xfrm>
          <a:off x="5836884" y="2973740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3CE5E467-CD6B-478B-A272-5D3516795D0A}"/>
            </a:ext>
          </a:extLst>
        </xdr:cNvPr>
        <xdr:cNvSpPr/>
      </xdr:nvSpPr>
      <xdr:spPr>
        <a:xfrm rot="18323945">
          <a:off x="12475809" y="4859691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72699</xdr:rowOff>
    </xdr:from>
    <xdr:to>
      <xdr:col>2</xdr:col>
      <xdr:colOff>2068866</xdr:colOff>
      <xdr:row>8</xdr:row>
      <xdr:rowOff>701349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6CD20E01-FA81-4C17-808E-857DAB3BBC40}"/>
            </a:ext>
          </a:extLst>
        </xdr:cNvPr>
        <xdr:cNvSpPr/>
      </xdr:nvSpPr>
      <xdr:spPr>
        <a:xfrm>
          <a:off x="5865459" y="4787574"/>
          <a:ext cx="308682" cy="6286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0E63C20E-8C42-44BC-8588-44AB263EE669}"/>
            </a:ext>
          </a:extLst>
        </xdr:cNvPr>
        <xdr:cNvSpPr/>
      </xdr:nvSpPr>
      <xdr:spPr>
        <a:xfrm rot="2930690">
          <a:off x="2865084" y="486921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1598083</xdr:colOff>
      <xdr:row>6</xdr:row>
      <xdr:rowOff>179916</xdr:rowOff>
    </xdr:from>
    <xdr:to>
      <xdr:col>4</xdr:col>
      <xdr:colOff>1906765</xdr:colOff>
      <xdr:row>6</xdr:row>
      <xdr:rowOff>846666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96A30410-60DC-4E20-B10F-73AB9E65AC28}"/>
            </a:ext>
          </a:extLst>
        </xdr:cNvPr>
        <xdr:cNvSpPr/>
      </xdr:nvSpPr>
      <xdr:spPr>
        <a:xfrm>
          <a:off x="9780058" y="2961216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1619250</xdr:colOff>
      <xdr:row>8</xdr:row>
      <xdr:rowOff>49893</xdr:rowOff>
    </xdr:from>
    <xdr:to>
      <xdr:col>4</xdr:col>
      <xdr:colOff>1905000</xdr:colOff>
      <xdr:row>8</xdr:row>
      <xdr:rowOff>771677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5A494CFA-9FEA-4FC0-B92D-1B73E7079F93}"/>
            </a:ext>
          </a:extLst>
        </xdr:cNvPr>
        <xdr:cNvSpPr/>
      </xdr:nvSpPr>
      <xdr:spPr>
        <a:xfrm>
          <a:off x="9801225" y="4764768"/>
          <a:ext cx="285750" cy="721784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392</xdr:col>
      <xdr:colOff>0</xdr:colOff>
      <xdr:row>12</xdr:row>
      <xdr:rowOff>0</xdr:rowOff>
    </xdr:from>
    <xdr:ext cx="1763997" cy="642528"/>
    <xdr:pic>
      <xdr:nvPicPr>
        <xdr:cNvPr id="2" name="Imagen 1">
          <a:extLst>
            <a:ext uri="{FF2B5EF4-FFF2-40B4-BE49-F238E27FC236}">
              <a16:creationId xmlns:a16="http://schemas.microsoft.com/office/drawing/2014/main" id="{19B55FCD-F8B3-4FD7-8BED-2BCBF687BD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0525" y="77057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12</xdr:row>
      <xdr:rowOff>0</xdr:rowOff>
    </xdr:from>
    <xdr:ext cx="1410793" cy="560032"/>
    <xdr:pic>
      <xdr:nvPicPr>
        <xdr:cNvPr id="3" name="3 Imagen">
          <a:extLst>
            <a:ext uri="{FF2B5EF4-FFF2-40B4-BE49-F238E27FC236}">
              <a16:creationId xmlns:a16="http://schemas.microsoft.com/office/drawing/2014/main" id="{DF649E99-76BB-49E1-8506-E4ACBA00F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16564" y="77057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10</xdr:row>
      <xdr:rowOff>0</xdr:rowOff>
    </xdr:from>
    <xdr:ext cx="1763997" cy="642528"/>
    <xdr:pic>
      <xdr:nvPicPr>
        <xdr:cNvPr id="4" name="Imagen 3">
          <a:extLst>
            <a:ext uri="{FF2B5EF4-FFF2-40B4-BE49-F238E27FC236}">
              <a16:creationId xmlns:a16="http://schemas.microsoft.com/office/drawing/2014/main" id="{45FB83E5-2984-4A82-A5BF-AB3291DA34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0525" y="593407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10</xdr:row>
      <xdr:rowOff>0</xdr:rowOff>
    </xdr:from>
    <xdr:ext cx="1410793" cy="560032"/>
    <xdr:pic>
      <xdr:nvPicPr>
        <xdr:cNvPr id="5" name="3 Imagen">
          <a:extLst>
            <a:ext uri="{FF2B5EF4-FFF2-40B4-BE49-F238E27FC236}">
              <a16:creationId xmlns:a16="http://schemas.microsoft.com/office/drawing/2014/main" id="{B66C53B5-52E5-4163-95E5-2D3602E3B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16564" y="593407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14</xdr:row>
      <xdr:rowOff>0</xdr:rowOff>
    </xdr:from>
    <xdr:ext cx="1763997" cy="642528"/>
    <xdr:pic>
      <xdr:nvPicPr>
        <xdr:cNvPr id="6" name="Imagen 5">
          <a:extLst>
            <a:ext uri="{FF2B5EF4-FFF2-40B4-BE49-F238E27FC236}">
              <a16:creationId xmlns:a16="http://schemas.microsoft.com/office/drawing/2014/main" id="{9A284B6B-1032-460B-8082-3149A4BA9B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0525" y="947737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14</xdr:row>
      <xdr:rowOff>0</xdr:rowOff>
    </xdr:from>
    <xdr:ext cx="1410793" cy="560032"/>
    <xdr:pic>
      <xdr:nvPicPr>
        <xdr:cNvPr id="7" name="3 Imagen">
          <a:extLst>
            <a:ext uri="{FF2B5EF4-FFF2-40B4-BE49-F238E27FC236}">
              <a16:creationId xmlns:a16="http://schemas.microsoft.com/office/drawing/2014/main" id="{57C618A0-1930-48EE-9A7A-3831C0537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16564" y="947737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16</xdr:row>
      <xdr:rowOff>0</xdr:rowOff>
    </xdr:from>
    <xdr:ext cx="1763997" cy="642528"/>
    <xdr:pic>
      <xdr:nvPicPr>
        <xdr:cNvPr id="8" name="Imagen 7">
          <a:extLst>
            <a:ext uri="{FF2B5EF4-FFF2-40B4-BE49-F238E27FC236}">
              <a16:creationId xmlns:a16="http://schemas.microsoft.com/office/drawing/2014/main" id="{C3D0BA8F-06AF-426B-9451-BDCF474734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0525" y="112490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16</xdr:row>
      <xdr:rowOff>0</xdr:rowOff>
    </xdr:from>
    <xdr:ext cx="1410793" cy="560032"/>
    <xdr:pic>
      <xdr:nvPicPr>
        <xdr:cNvPr id="9" name="3 Imagen">
          <a:extLst>
            <a:ext uri="{FF2B5EF4-FFF2-40B4-BE49-F238E27FC236}">
              <a16:creationId xmlns:a16="http://schemas.microsoft.com/office/drawing/2014/main" id="{0024724A-A0E9-4083-AAD3-9FB530F23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16564" y="112490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16</xdr:row>
      <xdr:rowOff>0</xdr:rowOff>
    </xdr:from>
    <xdr:ext cx="1763997" cy="642528"/>
    <xdr:pic>
      <xdr:nvPicPr>
        <xdr:cNvPr id="10" name="Imagen 9">
          <a:extLst>
            <a:ext uri="{FF2B5EF4-FFF2-40B4-BE49-F238E27FC236}">
              <a16:creationId xmlns:a16="http://schemas.microsoft.com/office/drawing/2014/main" id="{5F51F657-649D-4780-B434-06FD2B18B0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0525" y="112490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16</xdr:row>
      <xdr:rowOff>0</xdr:rowOff>
    </xdr:from>
    <xdr:ext cx="1410793" cy="560032"/>
    <xdr:pic>
      <xdr:nvPicPr>
        <xdr:cNvPr id="11" name="3 Imagen">
          <a:extLst>
            <a:ext uri="{FF2B5EF4-FFF2-40B4-BE49-F238E27FC236}">
              <a16:creationId xmlns:a16="http://schemas.microsoft.com/office/drawing/2014/main" id="{411D4A22-D322-44AC-928F-FCA888673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16564" y="112490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18</xdr:row>
      <xdr:rowOff>0</xdr:rowOff>
    </xdr:from>
    <xdr:ext cx="1763997" cy="642528"/>
    <xdr:pic>
      <xdr:nvPicPr>
        <xdr:cNvPr id="12" name="Imagen 11">
          <a:extLst>
            <a:ext uri="{FF2B5EF4-FFF2-40B4-BE49-F238E27FC236}">
              <a16:creationId xmlns:a16="http://schemas.microsoft.com/office/drawing/2014/main" id="{78DBC4AA-A8DE-4703-B07C-DD20F6C09F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0525" y="1302067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18</xdr:row>
      <xdr:rowOff>0</xdr:rowOff>
    </xdr:from>
    <xdr:ext cx="1410793" cy="560032"/>
    <xdr:pic>
      <xdr:nvPicPr>
        <xdr:cNvPr id="13" name="3 Imagen">
          <a:extLst>
            <a:ext uri="{FF2B5EF4-FFF2-40B4-BE49-F238E27FC236}">
              <a16:creationId xmlns:a16="http://schemas.microsoft.com/office/drawing/2014/main" id="{D5A834FE-A9D2-492F-B7C4-97567F654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16564" y="1302067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22</xdr:row>
      <xdr:rowOff>0</xdr:rowOff>
    </xdr:from>
    <xdr:ext cx="1763997" cy="642528"/>
    <xdr:pic>
      <xdr:nvPicPr>
        <xdr:cNvPr id="14" name="Imagen 13">
          <a:extLst>
            <a:ext uri="{FF2B5EF4-FFF2-40B4-BE49-F238E27FC236}">
              <a16:creationId xmlns:a16="http://schemas.microsoft.com/office/drawing/2014/main" id="{58409CB0-EC8C-4284-BE41-746183C898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0525" y="1656397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22</xdr:row>
      <xdr:rowOff>0</xdr:rowOff>
    </xdr:from>
    <xdr:ext cx="1410793" cy="560032"/>
    <xdr:pic>
      <xdr:nvPicPr>
        <xdr:cNvPr id="15" name="3 Imagen">
          <a:extLst>
            <a:ext uri="{FF2B5EF4-FFF2-40B4-BE49-F238E27FC236}">
              <a16:creationId xmlns:a16="http://schemas.microsoft.com/office/drawing/2014/main" id="{6AB694E6-1CF1-41F9-A022-6471CC921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16564" y="1656397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24</xdr:row>
      <xdr:rowOff>0</xdr:rowOff>
    </xdr:from>
    <xdr:ext cx="1763997" cy="642528"/>
    <xdr:pic>
      <xdr:nvPicPr>
        <xdr:cNvPr id="16" name="Imagen 15">
          <a:extLst>
            <a:ext uri="{FF2B5EF4-FFF2-40B4-BE49-F238E27FC236}">
              <a16:creationId xmlns:a16="http://schemas.microsoft.com/office/drawing/2014/main" id="{2996FA1B-181C-4610-8063-1B3367401E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0525" y="183356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24</xdr:row>
      <xdr:rowOff>0</xdr:rowOff>
    </xdr:from>
    <xdr:ext cx="1410793" cy="560032"/>
    <xdr:pic>
      <xdr:nvPicPr>
        <xdr:cNvPr id="17" name="3 Imagen">
          <a:extLst>
            <a:ext uri="{FF2B5EF4-FFF2-40B4-BE49-F238E27FC236}">
              <a16:creationId xmlns:a16="http://schemas.microsoft.com/office/drawing/2014/main" id="{115E11D9-DA89-484F-83BC-2BB00722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16564" y="183356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20</xdr:row>
      <xdr:rowOff>0</xdr:rowOff>
    </xdr:from>
    <xdr:ext cx="1763997" cy="642528"/>
    <xdr:pic>
      <xdr:nvPicPr>
        <xdr:cNvPr id="18" name="Imagen 17">
          <a:extLst>
            <a:ext uri="{FF2B5EF4-FFF2-40B4-BE49-F238E27FC236}">
              <a16:creationId xmlns:a16="http://schemas.microsoft.com/office/drawing/2014/main" id="{CAE0ADE1-D27F-43A6-B5CB-1C42041AAF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0525" y="147923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20</xdr:row>
      <xdr:rowOff>0</xdr:rowOff>
    </xdr:from>
    <xdr:ext cx="1410793" cy="560032"/>
    <xdr:pic>
      <xdr:nvPicPr>
        <xdr:cNvPr id="19" name="3 Imagen">
          <a:extLst>
            <a:ext uri="{FF2B5EF4-FFF2-40B4-BE49-F238E27FC236}">
              <a16:creationId xmlns:a16="http://schemas.microsoft.com/office/drawing/2014/main" id="{611132E7-7D84-413D-A89A-C43E4F304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16564" y="147923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20</xdr:row>
      <xdr:rowOff>0</xdr:rowOff>
    </xdr:from>
    <xdr:ext cx="1763997" cy="642528"/>
    <xdr:pic>
      <xdr:nvPicPr>
        <xdr:cNvPr id="20" name="Imagen 19">
          <a:extLst>
            <a:ext uri="{FF2B5EF4-FFF2-40B4-BE49-F238E27FC236}">
              <a16:creationId xmlns:a16="http://schemas.microsoft.com/office/drawing/2014/main" id="{02858486-4493-43FD-99B4-7AA111DDB2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0525" y="147923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20</xdr:row>
      <xdr:rowOff>0</xdr:rowOff>
    </xdr:from>
    <xdr:ext cx="1410793" cy="560032"/>
    <xdr:pic>
      <xdr:nvPicPr>
        <xdr:cNvPr id="21" name="3 Imagen">
          <a:extLst>
            <a:ext uri="{FF2B5EF4-FFF2-40B4-BE49-F238E27FC236}">
              <a16:creationId xmlns:a16="http://schemas.microsoft.com/office/drawing/2014/main" id="{164EDA1F-2FA8-4D6E-B4F7-365EDDC07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16564" y="147923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20</xdr:row>
      <xdr:rowOff>0</xdr:rowOff>
    </xdr:from>
    <xdr:ext cx="1763997" cy="642528"/>
    <xdr:pic>
      <xdr:nvPicPr>
        <xdr:cNvPr id="22" name="Imagen 21">
          <a:extLst>
            <a:ext uri="{FF2B5EF4-FFF2-40B4-BE49-F238E27FC236}">
              <a16:creationId xmlns:a16="http://schemas.microsoft.com/office/drawing/2014/main" id="{8DB8CF6A-FBBB-405B-88E2-43AE5BB72E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90525" y="147923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20</xdr:row>
      <xdr:rowOff>0</xdr:rowOff>
    </xdr:from>
    <xdr:ext cx="1410793" cy="560032"/>
    <xdr:pic>
      <xdr:nvPicPr>
        <xdr:cNvPr id="23" name="3 Imagen">
          <a:extLst>
            <a:ext uri="{FF2B5EF4-FFF2-40B4-BE49-F238E27FC236}">
              <a16:creationId xmlns:a16="http://schemas.microsoft.com/office/drawing/2014/main" id="{52DEFCB7-CB05-4BC0-A4D9-5B1F400A0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16564" y="14792325"/>
          <a:ext cx="1410793" cy="5600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80696" cy="645127"/>
    <xdr:pic>
      <xdr:nvPicPr>
        <xdr:cNvPr id="2" name="Imagen 1">
          <a:extLst>
            <a:ext uri="{FF2B5EF4-FFF2-40B4-BE49-F238E27FC236}">
              <a16:creationId xmlns:a16="http://schemas.microsoft.com/office/drawing/2014/main" id="{FBC90C88-3E0E-4FE1-A768-1EE3FBBC76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1780696" cy="645127"/>
        </a:xfrm>
        <a:prstGeom prst="rect">
          <a:avLst/>
        </a:prstGeom>
        <a:noFill/>
      </xdr:spPr>
    </xdr:pic>
    <xdr:clientData/>
  </xdr:oneCellAnchor>
  <xdr:oneCellAnchor>
    <xdr:from>
      <xdr:col>1</xdr:col>
      <xdr:colOff>34017</xdr:colOff>
      <xdr:row>104</xdr:row>
      <xdr:rowOff>200025</xdr:rowOff>
    </xdr:from>
    <xdr:ext cx="1747158" cy="532188"/>
    <xdr:pic>
      <xdr:nvPicPr>
        <xdr:cNvPr id="3" name="Imagen 2">
          <a:extLst>
            <a:ext uri="{FF2B5EF4-FFF2-40B4-BE49-F238E27FC236}">
              <a16:creationId xmlns:a16="http://schemas.microsoft.com/office/drawing/2014/main" id="{8CFC1EE8-D6F5-463F-942B-E5D03633E2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26346150"/>
          <a:ext cx="1747158" cy="532188"/>
        </a:xfrm>
        <a:prstGeom prst="rect">
          <a:avLst/>
        </a:prstGeom>
        <a:noFill/>
      </xdr:spPr>
    </xdr:pic>
    <xdr:clientData/>
  </xdr:oneCellAnchor>
  <xdr:oneCellAnchor>
    <xdr:from>
      <xdr:col>1</xdr:col>
      <xdr:colOff>115661</xdr:colOff>
      <xdr:row>154</xdr:row>
      <xdr:rowOff>34018</xdr:rowOff>
    </xdr:from>
    <xdr:ext cx="1755750" cy="657373"/>
    <xdr:pic>
      <xdr:nvPicPr>
        <xdr:cNvPr id="4" name="Imagen 3">
          <a:extLst>
            <a:ext uri="{FF2B5EF4-FFF2-40B4-BE49-F238E27FC236}">
              <a16:creationId xmlns:a16="http://schemas.microsoft.com/office/drawing/2014/main" id="{D486F837-14DE-4FAC-AE3A-83DA8FF94E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661" y="29561518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1</xdr:col>
      <xdr:colOff>47625</xdr:colOff>
      <xdr:row>205</xdr:row>
      <xdr:rowOff>133350</xdr:rowOff>
    </xdr:from>
    <xdr:ext cx="1704975" cy="581173"/>
    <xdr:pic>
      <xdr:nvPicPr>
        <xdr:cNvPr id="5" name="Imagen 4">
          <a:extLst>
            <a:ext uri="{FF2B5EF4-FFF2-40B4-BE49-F238E27FC236}">
              <a16:creationId xmlns:a16="http://schemas.microsoft.com/office/drawing/2014/main" id="{60DAD702-601E-44CE-8419-D69F5C16ED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2501800"/>
          <a:ext cx="1704975" cy="581173"/>
        </a:xfrm>
        <a:prstGeom prst="rect">
          <a:avLst/>
        </a:prstGeom>
        <a:noFill/>
      </xdr:spPr>
    </xdr:pic>
    <xdr:clientData/>
  </xdr:oneCellAnchor>
  <xdr:oneCellAnchor>
    <xdr:from>
      <xdr:col>1</xdr:col>
      <xdr:colOff>103909</xdr:colOff>
      <xdr:row>257</xdr:row>
      <xdr:rowOff>34637</xdr:rowOff>
    </xdr:from>
    <xdr:ext cx="1755750" cy="657373"/>
    <xdr:pic>
      <xdr:nvPicPr>
        <xdr:cNvPr id="6" name="Imagen 5">
          <a:extLst>
            <a:ext uri="{FF2B5EF4-FFF2-40B4-BE49-F238E27FC236}">
              <a16:creationId xmlns:a16="http://schemas.microsoft.com/office/drawing/2014/main" id="{98BF4920-8309-4309-AB8F-1CCD6D90A0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09" y="49374137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20</xdr:col>
      <xdr:colOff>171964</xdr:colOff>
      <xdr:row>2</xdr:row>
      <xdr:rowOff>39644</xdr:rowOff>
    </xdr:from>
    <xdr:ext cx="1500477" cy="561764"/>
    <xdr:pic>
      <xdr:nvPicPr>
        <xdr:cNvPr id="7" name="3 Imagen">
          <a:extLst>
            <a:ext uri="{FF2B5EF4-FFF2-40B4-BE49-F238E27FC236}">
              <a16:creationId xmlns:a16="http://schemas.microsoft.com/office/drawing/2014/main" id="{D9E8C241-49A5-4C4B-B87C-9C31D5505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1964" y="420644"/>
          <a:ext cx="1500477" cy="561764"/>
        </a:xfrm>
        <a:prstGeom prst="rect">
          <a:avLst/>
        </a:prstGeom>
      </xdr:spPr>
    </xdr:pic>
    <xdr:clientData/>
  </xdr:oneCellAnchor>
  <xdr:oneCellAnchor>
    <xdr:from>
      <xdr:col>21</xdr:col>
      <xdr:colOff>103415</xdr:colOff>
      <xdr:row>104</xdr:row>
      <xdr:rowOff>162227</xdr:rowOff>
    </xdr:from>
    <xdr:ext cx="1468210" cy="547855"/>
    <xdr:pic>
      <xdr:nvPicPr>
        <xdr:cNvPr id="8" name="3 Imagen">
          <a:extLst>
            <a:ext uri="{FF2B5EF4-FFF2-40B4-BE49-F238E27FC236}">
              <a16:creationId xmlns:a16="http://schemas.microsoft.com/office/drawing/2014/main" id="{D038B00D-32CD-4DBC-91FE-4FC3A7FD9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6915" y="26308352"/>
          <a:ext cx="1468210" cy="547855"/>
        </a:xfrm>
        <a:prstGeom prst="rect">
          <a:avLst/>
        </a:prstGeom>
      </xdr:spPr>
    </xdr:pic>
    <xdr:clientData/>
  </xdr:oneCellAnchor>
  <xdr:oneCellAnchor>
    <xdr:from>
      <xdr:col>20</xdr:col>
      <xdr:colOff>319768</xdr:colOff>
      <xdr:row>154</xdr:row>
      <xdr:rowOff>81642</xdr:rowOff>
    </xdr:from>
    <xdr:ext cx="1501838" cy="561762"/>
    <xdr:pic>
      <xdr:nvPicPr>
        <xdr:cNvPr id="9" name="3 Imagen">
          <a:extLst>
            <a:ext uri="{FF2B5EF4-FFF2-40B4-BE49-F238E27FC236}">
              <a16:creationId xmlns:a16="http://schemas.microsoft.com/office/drawing/2014/main" id="{97D6CA96-678F-43B4-AF61-DC870A280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9768" y="29609142"/>
          <a:ext cx="1501838" cy="561762"/>
        </a:xfrm>
        <a:prstGeom prst="rect">
          <a:avLst/>
        </a:prstGeom>
      </xdr:spPr>
    </xdr:pic>
    <xdr:clientData/>
  </xdr:oneCellAnchor>
  <xdr:oneCellAnchor>
    <xdr:from>
      <xdr:col>21</xdr:col>
      <xdr:colOff>40822</xdr:colOff>
      <xdr:row>206</xdr:row>
      <xdr:rowOff>6804</xdr:rowOff>
    </xdr:from>
    <xdr:ext cx="1501838" cy="559042"/>
    <xdr:pic>
      <xdr:nvPicPr>
        <xdr:cNvPr id="10" name="3 Imagen">
          <a:extLst>
            <a:ext uri="{FF2B5EF4-FFF2-40B4-BE49-F238E27FC236}">
              <a16:creationId xmlns:a16="http://schemas.microsoft.com/office/drawing/2014/main" id="{7C78936B-BBBE-42EC-8588-DA0A5BC92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2822" y="39440304"/>
          <a:ext cx="1501838" cy="559042"/>
        </a:xfrm>
        <a:prstGeom prst="rect">
          <a:avLst/>
        </a:prstGeom>
      </xdr:spPr>
    </xdr:pic>
    <xdr:clientData/>
  </xdr:oneCellAnchor>
  <xdr:oneCellAnchor>
    <xdr:from>
      <xdr:col>20</xdr:col>
      <xdr:colOff>340953</xdr:colOff>
      <xdr:row>257</xdr:row>
      <xdr:rowOff>94787</xdr:rowOff>
    </xdr:from>
    <xdr:ext cx="1500137" cy="559910"/>
    <xdr:pic>
      <xdr:nvPicPr>
        <xdr:cNvPr id="11" name="3 Imagen">
          <a:extLst>
            <a:ext uri="{FF2B5EF4-FFF2-40B4-BE49-F238E27FC236}">
              <a16:creationId xmlns:a16="http://schemas.microsoft.com/office/drawing/2014/main" id="{BAB3A9B2-139B-4A6F-B262-AFE254246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0953" y="49434287"/>
          <a:ext cx="1500137" cy="5599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</xdr:row>
      <xdr:rowOff>200025</xdr:rowOff>
    </xdr:from>
    <xdr:ext cx="1990725" cy="607027"/>
    <xdr:pic>
      <xdr:nvPicPr>
        <xdr:cNvPr id="12" name="Imagen 11">
          <a:extLst>
            <a:ext uri="{FF2B5EF4-FFF2-40B4-BE49-F238E27FC236}">
              <a16:creationId xmlns:a16="http://schemas.microsoft.com/office/drawing/2014/main" id="{E27DF69A-2E83-42E5-A9DE-E2055944BE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620750"/>
          <a:ext cx="1990725" cy="607027"/>
        </a:xfrm>
        <a:prstGeom prst="rect">
          <a:avLst/>
        </a:prstGeom>
        <a:noFill/>
      </xdr:spPr>
    </xdr:pic>
    <xdr:clientData/>
  </xdr:oneCellAnchor>
  <xdr:oneCellAnchor>
    <xdr:from>
      <xdr:col>20</xdr:col>
      <xdr:colOff>171964</xdr:colOff>
      <xdr:row>54</xdr:row>
      <xdr:rowOff>11069</xdr:rowOff>
    </xdr:from>
    <xdr:ext cx="1719552" cy="561764"/>
    <xdr:pic>
      <xdr:nvPicPr>
        <xdr:cNvPr id="13" name="3 Imagen">
          <a:extLst>
            <a:ext uri="{FF2B5EF4-FFF2-40B4-BE49-F238E27FC236}">
              <a16:creationId xmlns:a16="http://schemas.microsoft.com/office/drawing/2014/main" id="{231CBC71-4A8C-4C6F-923C-1A4ED8194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4464" y="13517519"/>
          <a:ext cx="1719552" cy="561764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308</xdr:row>
      <xdr:rowOff>0</xdr:rowOff>
    </xdr:from>
    <xdr:ext cx="1755750" cy="657373"/>
    <xdr:pic>
      <xdr:nvPicPr>
        <xdr:cNvPr id="14" name="Imagen 13">
          <a:extLst>
            <a:ext uri="{FF2B5EF4-FFF2-40B4-BE49-F238E27FC236}">
              <a16:creationId xmlns:a16="http://schemas.microsoft.com/office/drawing/2014/main" id="{8D784682-5D05-41AB-964B-ADAFC52FBA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055000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20</xdr:col>
      <xdr:colOff>297657</xdr:colOff>
      <xdr:row>308</xdr:row>
      <xdr:rowOff>25514</xdr:rowOff>
    </xdr:from>
    <xdr:ext cx="1500478" cy="567207"/>
    <xdr:pic>
      <xdr:nvPicPr>
        <xdr:cNvPr id="15" name="3 Imagen">
          <a:extLst>
            <a:ext uri="{FF2B5EF4-FFF2-40B4-BE49-F238E27FC236}">
              <a16:creationId xmlns:a16="http://schemas.microsoft.com/office/drawing/2014/main" id="{6D371FE5-5079-4929-B2F0-0719926AC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7657" y="59080514"/>
          <a:ext cx="1500478" cy="56720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361</xdr:row>
      <xdr:rowOff>0</xdr:rowOff>
    </xdr:from>
    <xdr:ext cx="1755750" cy="657373"/>
    <xdr:pic>
      <xdr:nvPicPr>
        <xdr:cNvPr id="16" name="Imagen 15">
          <a:extLst>
            <a:ext uri="{FF2B5EF4-FFF2-40B4-BE49-F238E27FC236}">
              <a16:creationId xmlns:a16="http://schemas.microsoft.com/office/drawing/2014/main" id="{2338A5D0-59E7-4F9F-869F-A4AD5D552E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151500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1</xdr:col>
      <xdr:colOff>103909</xdr:colOff>
      <xdr:row>413</xdr:row>
      <xdr:rowOff>34637</xdr:rowOff>
    </xdr:from>
    <xdr:ext cx="1755750" cy="657373"/>
    <xdr:pic>
      <xdr:nvPicPr>
        <xdr:cNvPr id="17" name="Imagen 16">
          <a:extLst>
            <a:ext uri="{FF2B5EF4-FFF2-40B4-BE49-F238E27FC236}">
              <a16:creationId xmlns:a16="http://schemas.microsoft.com/office/drawing/2014/main" id="{FEF54E1D-38D8-4D10-A4AF-56C142C8CB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09" y="79092137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21</xdr:col>
      <xdr:colOff>40822</xdr:colOff>
      <xdr:row>361</xdr:row>
      <xdr:rowOff>6804</xdr:rowOff>
    </xdr:from>
    <xdr:ext cx="1501838" cy="559042"/>
    <xdr:pic>
      <xdr:nvPicPr>
        <xdr:cNvPr id="18" name="3 Imagen">
          <a:extLst>
            <a:ext uri="{FF2B5EF4-FFF2-40B4-BE49-F238E27FC236}">
              <a16:creationId xmlns:a16="http://schemas.microsoft.com/office/drawing/2014/main" id="{8D38CC04-9FCB-476B-9027-699098869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2822" y="69158304"/>
          <a:ext cx="1501838" cy="559042"/>
        </a:xfrm>
        <a:prstGeom prst="rect">
          <a:avLst/>
        </a:prstGeom>
      </xdr:spPr>
    </xdr:pic>
    <xdr:clientData/>
  </xdr:oneCellAnchor>
  <xdr:oneCellAnchor>
    <xdr:from>
      <xdr:col>20</xdr:col>
      <xdr:colOff>340953</xdr:colOff>
      <xdr:row>413</xdr:row>
      <xdr:rowOff>94787</xdr:rowOff>
    </xdr:from>
    <xdr:ext cx="1500137" cy="559910"/>
    <xdr:pic>
      <xdr:nvPicPr>
        <xdr:cNvPr id="19" name="3 Imagen">
          <a:extLst>
            <a:ext uri="{FF2B5EF4-FFF2-40B4-BE49-F238E27FC236}">
              <a16:creationId xmlns:a16="http://schemas.microsoft.com/office/drawing/2014/main" id="{030AFCA8-1F81-4E0A-8F7C-649F0CD86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0953" y="79152287"/>
          <a:ext cx="1500137" cy="55991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464</xdr:row>
      <xdr:rowOff>0</xdr:rowOff>
    </xdr:from>
    <xdr:ext cx="1755750" cy="657373"/>
    <xdr:pic>
      <xdr:nvPicPr>
        <xdr:cNvPr id="20" name="Imagen 19">
          <a:extLst>
            <a:ext uri="{FF2B5EF4-FFF2-40B4-BE49-F238E27FC236}">
              <a16:creationId xmlns:a16="http://schemas.microsoft.com/office/drawing/2014/main" id="{A16C1936-75A2-4825-B8E8-1C6C456325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773000"/>
          <a:ext cx="1755750" cy="657373"/>
        </a:xfrm>
        <a:prstGeom prst="rect">
          <a:avLst/>
        </a:prstGeom>
        <a:noFill/>
      </xdr:spPr>
    </xdr:pic>
    <xdr:clientData/>
  </xdr:oneCellAnchor>
  <xdr:oneCellAnchor>
    <xdr:from>
      <xdr:col>20</xdr:col>
      <xdr:colOff>297657</xdr:colOff>
      <xdr:row>464</xdr:row>
      <xdr:rowOff>25514</xdr:rowOff>
    </xdr:from>
    <xdr:ext cx="1500478" cy="567207"/>
    <xdr:pic>
      <xdr:nvPicPr>
        <xdr:cNvPr id="21" name="3 Imagen">
          <a:extLst>
            <a:ext uri="{FF2B5EF4-FFF2-40B4-BE49-F238E27FC236}">
              <a16:creationId xmlns:a16="http://schemas.microsoft.com/office/drawing/2014/main" id="{1BD2DAFD-DE98-4C7A-A855-6BCCC341C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7657" y="88798514"/>
          <a:ext cx="1500478" cy="56720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793750</xdr:colOff>
      <xdr:row>0</xdr:row>
      <xdr:rowOff>142876</xdr:rowOff>
    </xdr:from>
    <xdr:to>
      <xdr:col>36</xdr:col>
      <xdr:colOff>1428750</xdr:colOff>
      <xdr:row>1</xdr:row>
      <xdr:rowOff>490695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426685-4078-4F76-80C6-C7480CCF89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40" r="14743" b="8017"/>
        <a:stretch/>
      </xdr:blipFill>
      <xdr:spPr bwMode="auto">
        <a:xfrm>
          <a:off x="29297313" y="142876"/>
          <a:ext cx="635000" cy="8478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</xdr:col>
      <xdr:colOff>274528</xdr:colOff>
      <xdr:row>0</xdr:row>
      <xdr:rowOff>95250</xdr:rowOff>
    </xdr:from>
    <xdr:ext cx="2515240" cy="702730"/>
    <xdr:pic>
      <xdr:nvPicPr>
        <xdr:cNvPr id="6" name="7 Imagen">
          <a:extLst>
            <a:ext uri="{FF2B5EF4-FFF2-40B4-BE49-F238E27FC236}">
              <a16:creationId xmlns:a16="http://schemas.microsoft.com/office/drawing/2014/main" id="{54CC4B34-C55B-4541-8859-D959913529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928" y="95250"/>
          <a:ext cx="2515240" cy="702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-JkhiOEvwOqhs-93B8sugNwahdL9wePI/edit?usp=drivesdk&amp;ouid=102244669770333583132&amp;rtpof=true&amp;sd=true" TargetMode="External"/><Relationship Id="rId3" Type="http://schemas.openxmlformats.org/officeDocument/2006/relationships/hyperlink" Target="https://docs.google.com/spreadsheets/d/1kei_a47N4CkiyhRWe6raq8-4aiKIVdFK/edit?usp=drivesdk&amp;ouid=102244669770333583132&amp;rtpof=true&amp;sd=true" TargetMode="External"/><Relationship Id="rId7" Type="http://schemas.openxmlformats.org/officeDocument/2006/relationships/hyperlink" Target="https://docs.google.com/spreadsheets/d/1kei_a47N4CkiyhRWe6raq8-4aiKIVdFK/edit?usp=drivesdk&amp;ouid=102244669770333583132&amp;rtpof=true&amp;sd=true" TargetMode="External"/><Relationship Id="rId2" Type="http://schemas.openxmlformats.org/officeDocument/2006/relationships/hyperlink" Target="https://docs.google.com/spreadsheets/d/1-FfbBgG7k5Ef97nOMhhy0JafbOHPrl-S/edit?usp=drivesdk&amp;rtpof=true&amp;sd=true" TargetMode="External"/><Relationship Id="rId1" Type="http://schemas.openxmlformats.org/officeDocument/2006/relationships/hyperlink" Target="https://docs.google.com/spreadsheets/d/13wFSsGipc2guP0NURDmAfbVtemIknfsa/edit?usp=drivesdk&amp;ouid=102244669770333583132&amp;rtpof=true&amp;sd=true" TargetMode="External"/><Relationship Id="rId6" Type="http://schemas.openxmlformats.org/officeDocument/2006/relationships/hyperlink" Target="https://docs.google.com/spreadsheets/d/13eYrpK3gBFBFSI4Mh8y2GFWGxygSwJpR/edit?gid=1652796050" TargetMode="External"/><Relationship Id="rId5" Type="http://schemas.openxmlformats.org/officeDocument/2006/relationships/hyperlink" Target="https://docs.google.com/spreadsheets/d/1-KPA-iPmraay93aM8VHrMSDjI9lDkTDU/edit?usp=drive_link&amp;ouid=102244669770333583132&amp;rtpof=true&amp;sd=true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docs.google.com/spreadsheets/d/1-JkhiOEvwOqhs-93B8sugNwahdL9wePI/edit?usp=drivesdk&amp;ouid=102244669770333583132&amp;rtpof=true&amp;sd=true" TargetMode="External"/><Relationship Id="rId9" Type="http://schemas.openxmlformats.org/officeDocument/2006/relationships/hyperlink" Target="https://docs.google.com/spreadsheets/d/1-KPA-iPmraay93aM8VHrMSDjI9lDkTDU/edit?usp=drive_link&amp;ouid=102244669770333583132&amp;rtpof=true&amp;sd=tru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limentariadif@prodigy.net.mx" TargetMode="External"/><Relationship Id="rId3" Type="http://schemas.openxmlformats.org/officeDocument/2006/relationships/hyperlink" Target="mailto:alimentariadif@prodigy.net.mx" TargetMode="External"/><Relationship Id="rId7" Type="http://schemas.openxmlformats.org/officeDocument/2006/relationships/hyperlink" Target="mailto:alimentariadif@prodigy.net.mx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alimentariadif@prodigy.net.mx" TargetMode="External"/><Relationship Id="rId1" Type="http://schemas.openxmlformats.org/officeDocument/2006/relationships/hyperlink" Target="mailto:alimentariadif@prodigy.net.mx" TargetMode="External"/><Relationship Id="rId6" Type="http://schemas.openxmlformats.org/officeDocument/2006/relationships/hyperlink" Target="mailto:alimentariadif@prodigy.net.mx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mailto:alimentariadif@prodigy.net.mx" TargetMode="External"/><Relationship Id="rId10" Type="http://schemas.openxmlformats.org/officeDocument/2006/relationships/hyperlink" Target="mailto:alimentariadif@prodigy.net.mx" TargetMode="External"/><Relationship Id="rId4" Type="http://schemas.openxmlformats.org/officeDocument/2006/relationships/hyperlink" Target="mailto:alimentariadif@prodigy.net.mx" TargetMode="External"/><Relationship Id="rId9" Type="http://schemas.openxmlformats.org/officeDocument/2006/relationships/hyperlink" Target="mailto:alimentariadif@prodigy.net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D325-1D75-4858-8123-7AD51EC90258}">
  <sheetPr>
    <tabColor rgb="FF6C0000"/>
  </sheetPr>
  <dimension ref="A1:M15"/>
  <sheetViews>
    <sheetView zoomScale="60" zoomScaleNormal="60" zoomScaleSheetLayoutView="80" workbookViewId="0"/>
  </sheetViews>
  <sheetFormatPr baseColWidth="10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13" ht="28.5" customHeight="1" thickBot="1">
      <c r="A1" s="48" t="s">
        <v>1097</v>
      </c>
      <c r="G1" s="175" t="s">
        <v>1096</v>
      </c>
    </row>
    <row r="2" spans="1:13" ht="61.5" customHeight="1" thickBot="1">
      <c r="A2" s="48"/>
      <c r="B2" s="525" t="s">
        <v>1098</v>
      </c>
      <c r="C2" s="526"/>
      <c r="D2" s="526"/>
      <c r="E2" s="526"/>
      <c r="F2" s="527"/>
    </row>
    <row r="3" spans="1:13" ht="15.75" customHeight="1" thickBot="1"/>
    <row r="4" spans="1:13" ht="42" customHeight="1" thickBot="1">
      <c r="A4" s="173" t="s">
        <v>1099</v>
      </c>
      <c r="C4" s="173" t="s">
        <v>1100</v>
      </c>
      <c r="E4" s="173" t="s">
        <v>1101</v>
      </c>
      <c r="G4" s="173" t="s">
        <v>1102</v>
      </c>
    </row>
    <row r="5" spans="1:13" ht="15.75" thickBot="1">
      <c r="A5" s="174"/>
      <c r="B5" s="125"/>
      <c r="C5" s="174"/>
      <c r="D5" s="125"/>
      <c r="E5" s="125"/>
      <c r="F5" s="125"/>
      <c r="G5" s="125"/>
    </row>
    <row r="6" spans="1:13" ht="46.5" customHeight="1" thickBot="1">
      <c r="A6" s="192" t="s">
        <v>1103</v>
      </c>
      <c r="B6" s="125"/>
      <c r="C6" s="173" t="s">
        <v>1104</v>
      </c>
      <c r="D6" s="125"/>
      <c r="E6" s="173" t="s">
        <v>1105</v>
      </c>
      <c r="F6" s="125"/>
      <c r="G6" s="193" t="s">
        <v>975</v>
      </c>
      <c r="J6" s="194"/>
    </row>
    <row r="7" spans="1:13" ht="69.75" customHeight="1" thickBot="1">
      <c r="A7" s="125"/>
      <c r="B7" s="125"/>
      <c r="C7" s="125"/>
      <c r="D7" s="125"/>
      <c r="E7" s="125"/>
      <c r="F7" s="125"/>
      <c r="G7" s="125"/>
    </row>
    <row r="8" spans="1:13" ht="82.5" customHeight="1" thickBot="1">
      <c r="A8" s="125"/>
      <c r="B8" s="525" t="s">
        <v>1106</v>
      </c>
      <c r="C8" s="526"/>
      <c r="D8" s="526"/>
      <c r="E8" s="526"/>
      <c r="F8" s="527"/>
      <c r="G8" s="125"/>
      <c r="I8" s="528"/>
      <c r="J8" s="529"/>
      <c r="K8" s="529"/>
      <c r="L8" s="529"/>
      <c r="M8" s="529"/>
    </row>
    <row r="9" spans="1:13" ht="69" customHeight="1" thickBot="1">
      <c r="A9" s="143"/>
      <c r="B9" s="143"/>
      <c r="C9" s="143"/>
      <c r="D9" s="143"/>
      <c r="E9" s="143"/>
      <c r="F9" s="143"/>
      <c r="G9" s="143"/>
    </row>
    <row r="10" spans="1:13" ht="71.25" customHeight="1" thickBot="1">
      <c r="A10" s="142" t="s">
        <v>1107</v>
      </c>
      <c r="B10" s="143"/>
      <c r="C10" s="142" t="s">
        <v>1108</v>
      </c>
      <c r="D10" s="143"/>
      <c r="E10" s="142" t="s">
        <v>1109</v>
      </c>
      <c r="F10" s="143"/>
      <c r="G10" s="142" t="s">
        <v>1110</v>
      </c>
    </row>
    <row r="11" spans="1:13" ht="16.5" thickBot="1">
      <c r="A11" s="143"/>
      <c r="B11" s="143"/>
      <c r="C11" s="144"/>
      <c r="D11" s="143"/>
      <c r="E11" s="143"/>
      <c r="F11" s="143"/>
      <c r="G11" s="143"/>
    </row>
    <row r="12" spans="1:13" ht="90.75" customHeight="1" thickBot="1">
      <c r="A12" s="142" t="s">
        <v>1111</v>
      </c>
      <c r="B12" s="143"/>
      <c r="C12" s="173" t="s">
        <v>1112</v>
      </c>
      <c r="D12" s="172"/>
      <c r="E12" s="142" t="s">
        <v>1113</v>
      </c>
      <c r="F12" s="143"/>
      <c r="G12" s="142" t="s">
        <v>1114</v>
      </c>
    </row>
    <row r="13" spans="1:13" ht="15.75">
      <c r="A13" s="143"/>
      <c r="B13" s="143"/>
      <c r="C13" s="143"/>
      <c r="D13" s="143"/>
      <c r="E13" s="143"/>
      <c r="F13" s="143"/>
      <c r="G13" s="143"/>
    </row>
    <row r="15" spans="1:13" ht="39.75" customHeight="1">
      <c r="A15" s="530"/>
      <c r="B15" s="530"/>
      <c r="C15" s="530"/>
      <c r="D15" s="530"/>
      <c r="E15" s="530"/>
      <c r="F15" s="530"/>
      <c r="G15" s="530"/>
    </row>
  </sheetData>
  <mergeCells count="4">
    <mergeCell ref="B2:F2"/>
    <mergeCell ref="B8:F8"/>
    <mergeCell ref="I8:M8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C0000"/>
  </sheetPr>
  <dimension ref="A1:O119"/>
  <sheetViews>
    <sheetView zoomScale="110" zoomScaleNormal="110" workbookViewId="0">
      <selection activeCell="O10" sqref="O10"/>
    </sheetView>
  </sheetViews>
  <sheetFormatPr baseColWidth="10" defaultColWidth="11.42578125" defaultRowHeight="15.75"/>
  <cols>
    <col min="1" max="1" width="22.140625" style="15" customWidth="1"/>
    <col min="2" max="2" width="39.5703125" style="15" customWidth="1"/>
    <col min="3" max="3" width="66.7109375" style="15" customWidth="1"/>
    <col min="4" max="4" width="11.42578125" style="15" customWidth="1"/>
    <col min="5" max="16384" width="11.42578125" style="15"/>
  </cols>
  <sheetData>
    <row r="1" spans="1:15" s="34" customFormat="1" ht="16.5">
      <c r="A1" s="35"/>
      <c r="C1" s="36" t="s">
        <v>791</v>
      </c>
    </row>
    <row r="2" spans="1:15" s="34" customFormat="1" ht="16.5">
      <c r="A2" s="35"/>
    </row>
    <row r="3" spans="1:15" s="34" customFormat="1" ht="16.5">
      <c r="A3" s="647" t="s">
        <v>786</v>
      </c>
      <c r="B3" s="647"/>
      <c r="C3" s="647"/>
    </row>
    <row r="4" spans="1:15" s="34" customFormat="1" ht="16.5">
      <c r="A4" s="647" t="s">
        <v>787</v>
      </c>
      <c r="B4" s="647"/>
      <c r="C4" s="647"/>
    </row>
    <row r="5" spans="1:15" s="34" customFormat="1" ht="16.5">
      <c r="A5" s="35"/>
      <c r="B5" s="35"/>
      <c r="C5" s="35"/>
    </row>
    <row r="6" spans="1:15" s="34" customFormat="1" ht="16.5">
      <c r="A6" s="648" t="s">
        <v>790</v>
      </c>
      <c r="B6" s="648"/>
      <c r="C6" s="648"/>
    </row>
    <row r="8" spans="1:15" s="16" customFormat="1" ht="23.25" customHeight="1">
      <c r="A8" s="60" t="s">
        <v>179</v>
      </c>
      <c r="B8" s="60" t="s">
        <v>180</v>
      </c>
      <c r="C8" s="60" t="s">
        <v>181</v>
      </c>
    </row>
    <row r="9" spans="1:15">
      <c r="A9" s="46" t="s">
        <v>185</v>
      </c>
      <c r="B9" s="46" t="s">
        <v>186</v>
      </c>
      <c r="C9" s="46" t="s">
        <v>187</v>
      </c>
      <c r="O9" s="15">
        <v>0</v>
      </c>
    </row>
    <row r="10" spans="1:15">
      <c r="A10" s="46" t="s">
        <v>185</v>
      </c>
      <c r="B10" s="46" t="s">
        <v>186</v>
      </c>
      <c r="C10" s="46" t="s">
        <v>226</v>
      </c>
    </row>
    <row r="11" spans="1:15">
      <c r="A11" s="46" t="s">
        <v>185</v>
      </c>
      <c r="B11" s="46" t="s">
        <v>227</v>
      </c>
      <c r="C11" s="46" t="s">
        <v>228</v>
      </c>
    </row>
    <row r="12" spans="1:15">
      <c r="A12" s="46" t="s">
        <v>185</v>
      </c>
      <c r="B12" s="46" t="s">
        <v>227</v>
      </c>
      <c r="C12" s="46" t="s">
        <v>229</v>
      </c>
    </row>
    <row r="13" spans="1:15">
      <c r="A13" s="46" t="s">
        <v>185</v>
      </c>
      <c r="B13" s="46" t="s">
        <v>227</v>
      </c>
      <c r="C13" s="46" t="s">
        <v>230</v>
      </c>
    </row>
    <row r="14" spans="1:15">
      <c r="A14" s="46" t="s">
        <v>185</v>
      </c>
      <c r="B14" s="46" t="s">
        <v>227</v>
      </c>
      <c r="C14" s="46" t="s">
        <v>231</v>
      </c>
    </row>
    <row r="15" spans="1:15">
      <c r="A15" s="46" t="s">
        <v>185</v>
      </c>
      <c r="B15" s="46" t="s">
        <v>232</v>
      </c>
      <c r="C15" s="46" t="s">
        <v>233</v>
      </c>
    </row>
    <row r="16" spans="1:15">
      <c r="A16" s="46" t="s">
        <v>185</v>
      </c>
      <c r="B16" s="46" t="s">
        <v>232</v>
      </c>
      <c r="C16" s="46" t="s">
        <v>234</v>
      </c>
    </row>
    <row r="17" spans="1:3">
      <c r="A17" s="46" t="s">
        <v>185</v>
      </c>
      <c r="B17" s="46" t="s">
        <v>232</v>
      </c>
      <c r="C17" s="46" t="s">
        <v>235</v>
      </c>
    </row>
    <row r="18" spans="1:3">
      <c r="A18" s="46" t="s">
        <v>185</v>
      </c>
      <c r="B18" s="46" t="s">
        <v>232</v>
      </c>
      <c r="C18" s="46" t="s">
        <v>236</v>
      </c>
    </row>
    <row r="19" spans="1:3">
      <c r="A19" s="46" t="s">
        <v>185</v>
      </c>
      <c r="B19" s="46" t="s">
        <v>232</v>
      </c>
      <c r="C19" s="46" t="s">
        <v>237</v>
      </c>
    </row>
    <row r="20" spans="1:3">
      <c r="A20" s="46" t="s">
        <v>185</v>
      </c>
      <c r="B20" s="46" t="s">
        <v>232</v>
      </c>
      <c r="C20" s="46" t="s">
        <v>238</v>
      </c>
    </row>
    <row r="21" spans="1:3">
      <c r="A21" s="46" t="s">
        <v>185</v>
      </c>
      <c r="B21" s="46" t="s">
        <v>232</v>
      </c>
      <c r="C21" s="46" t="s">
        <v>239</v>
      </c>
    </row>
    <row r="22" spans="1:3">
      <c r="A22" s="46" t="s">
        <v>185</v>
      </c>
      <c r="B22" s="46" t="s">
        <v>232</v>
      </c>
      <c r="C22" s="46" t="s">
        <v>240</v>
      </c>
    </row>
    <row r="23" spans="1:3">
      <c r="A23" s="46" t="s">
        <v>185</v>
      </c>
      <c r="B23" s="46" t="s">
        <v>232</v>
      </c>
      <c r="C23" s="46" t="s">
        <v>241</v>
      </c>
    </row>
    <row r="24" spans="1:3">
      <c r="A24" s="46" t="s">
        <v>185</v>
      </c>
      <c r="B24" s="46" t="s">
        <v>242</v>
      </c>
      <c r="C24" s="46" t="s">
        <v>243</v>
      </c>
    </row>
    <row r="25" spans="1:3">
      <c r="A25" s="46" t="s">
        <v>185</v>
      </c>
      <c r="B25" s="46" t="s">
        <v>244</v>
      </c>
      <c r="C25" s="46" t="s">
        <v>245</v>
      </c>
    </row>
    <row r="26" spans="1:3">
      <c r="A26" s="46" t="s">
        <v>185</v>
      </c>
      <c r="B26" s="46" t="s">
        <v>244</v>
      </c>
      <c r="C26" s="46" t="s">
        <v>246</v>
      </c>
    </row>
    <row r="27" spans="1:3">
      <c r="A27" s="46" t="s">
        <v>185</v>
      </c>
      <c r="B27" s="46" t="s">
        <v>247</v>
      </c>
      <c r="C27" s="46" t="s">
        <v>248</v>
      </c>
    </row>
    <row r="28" spans="1:3">
      <c r="A28" s="46" t="s">
        <v>185</v>
      </c>
      <c r="B28" s="46" t="s">
        <v>247</v>
      </c>
      <c r="C28" s="46" t="s">
        <v>249</v>
      </c>
    </row>
    <row r="29" spans="1:3">
      <c r="A29" s="46" t="s">
        <v>185</v>
      </c>
      <c r="B29" s="46" t="s">
        <v>247</v>
      </c>
      <c r="C29" s="46" t="s">
        <v>250</v>
      </c>
    </row>
    <row r="30" spans="1:3" ht="26.25">
      <c r="A30" s="46" t="s">
        <v>185</v>
      </c>
      <c r="B30" s="47" t="s">
        <v>251</v>
      </c>
      <c r="C30" s="46" t="s">
        <v>252</v>
      </c>
    </row>
    <row r="31" spans="1:3" ht="26.25">
      <c r="A31" s="46" t="s">
        <v>185</v>
      </c>
      <c r="B31" s="47" t="s">
        <v>251</v>
      </c>
      <c r="C31" s="46" t="s">
        <v>253</v>
      </c>
    </row>
    <row r="32" spans="1:3" ht="26.25">
      <c r="A32" s="46" t="s">
        <v>185</v>
      </c>
      <c r="B32" s="47" t="s">
        <v>251</v>
      </c>
      <c r="C32" s="46" t="s">
        <v>254</v>
      </c>
    </row>
    <row r="33" spans="1:3" ht="26.25">
      <c r="A33" s="46" t="s">
        <v>185</v>
      </c>
      <c r="B33" s="47" t="s">
        <v>251</v>
      </c>
      <c r="C33" s="46" t="s">
        <v>255</v>
      </c>
    </row>
    <row r="34" spans="1:3">
      <c r="A34" s="46" t="s">
        <v>185</v>
      </c>
      <c r="B34" s="46" t="s">
        <v>256</v>
      </c>
      <c r="C34" s="46" t="s">
        <v>257</v>
      </c>
    </row>
    <row r="35" spans="1:3">
      <c r="A35" s="46" t="s">
        <v>185</v>
      </c>
      <c r="B35" s="46" t="s">
        <v>256</v>
      </c>
      <c r="C35" s="46" t="s">
        <v>258</v>
      </c>
    </row>
    <row r="36" spans="1:3">
      <c r="A36" s="46" t="s">
        <v>185</v>
      </c>
      <c r="B36" s="46" t="s">
        <v>256</v>
      </c>
      <c r="C36" s="46" t="s">
        <v>259</v>
      </c>
    </row>
    <row r="37" spans="1:3">
      <c r="A37" s="46" t="s">
        <v>185</v>
      </c>
      <c r="B37" s="46" t="s">
        <v>256</v>
      </c>
      <c r="C37" s="46" t="s">
        <v>260</v>
      </c>
    </row>
    <row r="38" spans="1:3">
      <c r="A38" s="46" t="s">
        <v>185</v>
      </c>
      <c r="B38" s="46" t="s">
        <v>256</v>
      </c>
      <c r="C38" s="46" t="s">
        <v>261</v>
      </c>
    </row>
    <row r="39" spans="1:3">
      <c r="A39" s="46" t="s">
        <v>262</v>
      </c>
      <c r="B39" s="46" t="s">
        <v>263</v>
      </c>
      <c r="C39" s="46" t="s">
        <v>264</v>
      </c>
    </row>
    <row r="40" spans="1:3">
      <c r="A40" s="46" t="s">
        <v>262</v>
      </c>
      <c r="B40" s="46" t="s">
        <v>263</v>
      </c>
      <c r="C40" s="46" t="s">
        <v>265</v>
      </c>
    </row>
    <row r="41" spans="1:3">
      <c r="A41" s="46" t="s">
        <v>262</v>
      </c>
      <c r="B41" s="46" t="s">
        <v>263</v>
      </c>
      <c r="C41" s="46" t="s">
        <v>266</v>
      </c>
    </row>
    <row r="42" spans="1:3">
      <c r="A42" s="46" t="s">
        <v>262</v>
      </c>
      <c r="B42" s="46" t="s">
        <v>263</v>
      </c>
      <c r="C42" s="46" t="s">
        <v>267</v>
      </c>
    </row>
    <row r="43" spans="1:3">
      <c r="A43" s="46" t="s">
        <v>262</v>
      </c>
      <c r="B43" s="46" t="s">
        <v>263</v>
      </c>
      <c r="C43" s="46" t="s">
        <v>268</v>
      </c>
    </row>
    <row r="44" spans="1:3">
      <c r="A44" s="46" t="s">
        <v>262</v>
      </c>
      <c r="B44" s="46" t="s">
        <v>263</v>
      </c>
      <c r="C44" s="46" t="s">
        <v>269</v>
      </c>
    </row>
    <row r="45" spans="1:3">
      <c r="A45" s="46" t="s">
        <v>262</v>
      </c>
      <c r="B45" s="46" t="s">
        <v>270</v>
      </c>
      <c r="C45" s="46" t="s">
        <v>271</v>
      </c>
    </row>
    <row r="46" spans="1:3">
      <c r="A46" s="46" t="s">
        <v>262</v>
      </c>
      <c r="B46" s="46" t="s">
        <v>270</v>
      </c>
      <c r="C46" s="46" t="s">
        <v>272</v>
      </c>
    </row>
    <row r="47" spans="1:3">
      <c r="A47" s="46" t="s">
        <v>262</v>
      </c>
      <c r="B47" s="46" t="s">
        <v>270</v>
      </c>
      <c r="C47" s="46" t="s">
        <v>273</v>
      </c>
    </row>
    <row r="48" spans="1:3">
      <c r="A48" s="46" t="s">
        <v>262</v>
      </c>
      <c r="B48" s="46" t="s">
        <v>270</v>
      </c>
      <c r="C48" s="46" t="s">
        <v>274</v>
      </c>
    </row>
    <row r="49" spans="1:3">
      <c r="A49" s="46" t="s">
        <v>262</v>
      </c>
      <c r="B49" s="46" t="s">
        <v>270</v>
      </c>
      <c r="C49" s="46" t="s">
        <v>275</v>
      </c>
    </row>
    <row r="50" spans="1:3">
      <c r="A50" s="46" t="s">
        <v>262</v>
      </c>
      <c r="B50" s="46" t="s">
        <v>270</v>
      </c>
      <c r="C50" s="46" t="s">
        <v>276</v>
      </c>
    </row>
    <row r="51" spans="1:3">
      <c r="A51" s="46" t="s">
        <v>262</v>
      </c>
      <c r="B51" s="46" t="s">
        <v>270</v>
      </c>
      <c r="C51" s="46" t="s">
        <v>277</v>
      </c>
    </row>
    <row r="52" spans="1:3">
      <c r="A52" s="46" t="s">
        <v>262</v>
      </c>
      <c r="B52" s="46" t="s">
        <v>278</v>
      </c>
      <c r="C52" s="46" t="s">
        <v>279</v>
      </c>
    </row>
    <row r="53" spans="1:3">
      <c r="A53" s="46" t="s">
        <v>262</v>
      </c>
      <c r="B53" s="46" t="s">
        <v>278</v>
      </c>
      <c r="C53" s="46" t="s">
        <v>280</v>
      </c>
    </row>
    <row r="54" spans="1:3">
      <c r="A54" s="46" t="s">
        <v>262</v>
      </c>
      <c r="B54" s="46" t="s">
        <v>278</v>
      </c>
      <c r="C54" s="46" t="s">
        <v>281</v>
      </c>
    </row>
    <row r="55" spans="1:3">
      <c r="A55" s="46" t="s">
        <v>262</v>
      </c>
      <c r="B55" s="46" t="s">
        <v>278</v>
      </c>
      <c r="C55" s="46" t="s">
        <v>282</v>
      </c>
    </row>
    <row r="56" spans="1:3">
      <c r="A56" s="46" t="s">
        <v>262</v>
      </c>
      <c r="B56" s="46" t="s">
        <v>278</v>
      </c>
      <c r="C56" s="46" t="s">
        <v>283</v>
      </c>
    </row>
    <row r="57" spans="1:3" ht="26.25">
      <c r="A57" s="46" t="s">
        <v>262</v>
      </c>
      <c r="B57" s="47" t="s">
        <v>284</v>
      </c>
      <c r="C57" s="46" t="s">
        <v>285</v>
      </c>
    </row>
    <row r="58" spans="1:3" ht="26.25">
      <c r="A58" s="46" t="s">
        <v>262</v>
      </c>
      <c r="B58" s="47" t="s">
        <v>284</v>
      </c>
      <c r="C58" s="46" t="s">
        <v>286</v>
      </c>
    </row>
    <row r="59" spans="1:3" ht="26.25">
      <c r="A59" s="46" t="s">
        <v>262</v>
      </c>
      <c r="B59" s="47" t="s">
        <v>284</v>
      </c>
      <c r="C59" s="46" t="s">
        <v>287</v>
      </c>
    </row>
    <row r="60" spans="1:3" ht="26.25">
      <c r="A60" s="46" t="s">
        <v>262</v>
      </c>
      <c r="B60" s="47" t="s">
        <v>284</v>
      </c>
      <c r="C60" s="46" t="s">
        <v>288</v>
      </c>
    </row>
    <row r="61" spans="1:3">
      <c r="A61" s="46" t="s">
        <v>262</v>
      </c>
      <c r="B61" s="46" t="s">
        <v>289</v>
      </c>
      <c r="C61" s="46" t="s">
        <v>290</v>
      </c>
    </row>
    <row r="62" spans="1:3">
      <c r="A62" s="46" t="s">
        <v>262</v>
      </c>
      <c r="B62" s="46" t="s">
        <v>289</v>
      </c>
      <c r="C62" s="46" t="s">
        <v>291</v>
      </c>
    </row>
    <row r="63" spans="1:3">
      <c r="A63" s="46" t="s">
        <v>262</v>
      </c>
      <c r="B63" s="46" t="s">
        <v>289</v>
      </c>
      <c r="C63" s="46" t="s">
        <v>292</v>
      </c>
    </row>
    <row r="64" spans="1:3">
      <c r="A64" s="46" t="s">
        <v>262</v>
      </c>
      <c r="B64" s="46" t="s">
        <v>289</v>
      </c>
      <c r="C64" s="46" t="s">
        <v>293</v>
      </c>
    </row>
    <row r="65" spans="1:3">
      <c r="A65" s="46" t="s">
        <v>262</v>
      </c>
      <c r="B65" s="46" t="s">
        <v>289</v>
      </c>
      <c r="C65" s="46" t="s">
        <v>294</v>
      </c>
    </row>
    <row r="66" spans="1:3">
      <c r="A66" s="46" t="s">
        <v>262</v>
      </c>
      <c r="B66" s="46" t="s">
        <v>289</v>
      </c>
      <c r="C66" s="46" t="s">
        <v>295</v>
      </c>
    </row>
    <row r="67" spans="1:3">
      <c r="A67" s="46" t="s">
        <v>262</v>
      </c>
      <c r="B67" s="46" t="s">
        <v>296</v>
      </c>
      <c r="C67" s="46" t="s">
        <v>297</v>
      </c>
    </row>
    <row r="68" spans="1:3">
      <c r="A68" s="46" t="s">
        <v>262</v>
      </c>
      <c r="B68" s="46" t="s">
        <v>296</v>
      </c>
      <c r="C68" s="46" t="s">
        <v>298</v>
      </c>
    </row>
    <row r="69" spans="1:3">
      <c r="A69" s="46" t="s">
        <v>262</v>
      </c>
      <c r="B69" s="46" t="s">
        <v>296</v>
      </c>
      <c r="C69" s="46" t="s">
        <v>299</v>
      </c>
    </row>
    <row r="70" spans="1:3">
      <c r="A70" s="46" t="s">
        <v>262</v>
      </c>
      <c r="B70" s="46" t="s">
        <v>296</v>
      </c>
      <c r="C70" s="46" t="s">
        <v>300</v>
      </c>
    </row>
    <row r="71" spans="1:3">
      <c r="A71" s="46" t="s">
        <v>262</v>
      </c>
      <c r="B71" s="46" t="s">
        <v>296</v>
      </c>
      <c r="C71" s="46" t="s">
        <v>301</v>
      </c>
    </row>
    <row r="72" spans="1:3">
      <c r="A72" s="46" t="s">
        <v>262</v>
      </c>
      <c r="B72" s="46" t="s">
        <v>296</v>
      </c>
      <c r="C72" s="46" t="s">
        <v>302</v>
      </c>
    </row>
    <row r="73" spans="1:3">
      <c r="A73" s="46" t="s">
        <v>262</v>
      </c>
      <c r="B73" s="46" t="s">
        <v>296</v>
      </c>
      <c r="C73" s="46" t="s">
        <v>303</v>
      </c>
    </row>
    <row r="74" spans="1:3">
      <c r="A74" s="46" t="s">
        <v>262</v>
      </c>
      <c r="B74" s="46" t="s">
        <v>296</v>
      </c>
      <c r="C74" s="46" t="s">
        <v>304</v>
      </c>
    </row>
    <row r="75" spans="1:3">
      <c r="A75" s="46" t="s">
        <v>262</v>
      </c>
      <c r="B75" s="46" t="s">
        <v>296</v>
      </c>
      <c r="C75" s="46" t="s">
        <v>305</v>
      </c>
    </row>
    <row r="76" spans="1:3">
      <c r="A76" s="46" t="s">
        <v>262</v>
      </c>
      <c r="B76" s="46" t="s">
        <v>306</v>
      </c>
      <c r="C76" s="46" t="s">
        <v>307</v>
      </c>
    </row>
    <row r="77" spans="1:3" ht="26.25">
      <c r="A77" s="46" t="s">
        <v>308</v>
      </c>
      <c r="B77" s="47" t="s">
        <v>309</v>
      </c>
      <c r="C77" s="46" t="s">
        <v>310</v>
      </c>
    </row>
    <row r="78" spans="1:3" ht="26.25">
      <c r="A78" s="46" t="s">
        <v>308</v>
      </c>
      <c r="B78" s="47" t="s">
        <v>309</v>
      </c>
      <c r="C78" s="46" t="s">
        <v>311</v>
      </c>
    </row>
    <row r="79" spans="1:3">
      <c r="A79" s="46" t="s">
        <v>308</v>
      </c>
      <c r="B79" s="46" t="s">
        <v>312</v>
      </c>
      <c r="C79" s="46" t="s">
        <v>313</v>
      </c>
    </row>
    <row r="80" spans="1:3">
      <c r="A80" s="46" t="s">
        <v>308</v>
      </c>
      <c r="B80" s="46" t="s">
        <v>312</v>
      </c>
      <c r="C80" s="46" t="s">
        <v>314</v>
      </c>
    </row>
    <row r="81" spans="1:3">
      <c r="A81" s="46" t="s">
        <v>308</v>
      </c>
      <c r="B81" s="46" t="s">
        <v>312</v>
      </c>
      <c r="C81" s="46" t="s">
        <v>315</v>
      </c>
    </row>
    <row r="82" spans="1:3">
      <c r="A82" s="46" t="s">
        <v>308</v>
      </c>
      <c r="B82" s="46" t="s">
        <v>312</v>
      </c>
      <c r="C82" s="46" t="s">
        <v>316</v>
      </c>
    </row>
    <row r="83" spans="1:3">
      <c r="A83" s="46" t="s">
        <v>308</v>
      </c>
      <c r="B83" s="46" t="s">
        <v>312</v>
      </c>
      <c r="C83" s="46" t="s">
        <v>317</v>
      </c>
    </row>
    <row r="84" spans="1:3">
      <c r="A84" s="46" t="s">
        <v>308</v>
      </c>
      <c r="B84" s="46" t="s">
        <v>312</v>
      </c>
      <c r="C84" s="46" t="s">
        <v>318</v>
      </c>
    </row>
    <row r="85" spans="1:3">
      <c r="A85" s="46" t="s">
        <v>308</v>
      </c>
      <c r="B85" s="46" t="s">
        <v>319</v>
      </c>
      <c r="C85" s="46" t="s">
        <v>320</v>
      </c>
    </row>
    <row r="86" spans="1:3">
      <c r="A86" s="46" t="s">
        <v>308</v>
      </c>
      <c r="B86" s="46" t="s">
        <v>319</v>
      </c>
      <c r="C86" s="46" t="s">
        <v>321</v>
      </c>
    </row>
    <row r="87" spans="1:3">
      <c r="A87" s="46" t="s">
        <v>308</v>
      </c>
      <c r="B87" s="46" t="s">
        <v>319</v>
      </c>
      <c r="C87" s="46" t="s">
        <v>322</v>
      </c>
    </row>
    <row r="88" spans="1:3">
      <c r="A88" s="46" t="s">
        <v>308</v>
      </c>
      <c r="B88" s="46" t="s">
        <v>319</v>
      </c>
      <c r="C88" s="46" t="s">
        <v>323</v>
      </c>
    </row>
    <row r="89" spans="1:3">
      <c r="A89" s="46" t="s">
        <v>308</v>
      </c>
      <c r="B89" s="46" t="s">
        <v>319</v>
      </c>
      <c r="C89" s="46" t="s">
        <v>324</v>
      </c>
    </row>
    <row r="90" spans="1:3">
      <c r="A90" s="46" t="s">
        <v>308</v>
      </c>
      <c r="B90" s="46" t="s">
        <v>319</v>
      </c>
      <c r="C90" s="46" t="s">
        <v>325</v>
      </c>
    </row>
    <row r="91" spans="1:3">
      <c r="A91" s="46" t="s">
        <v>308</v>
      </c>
      <c r="B91" s="46" t="s">
        <v>326</v>
      </c>
      <c r="C91" s="46" t="s">
        <v>327</v>
      </c>
    </row>
    <row r="92" spans="1:3">
      <c r="A92" s="46" t="s">
        <v>308</v>
      </c>
      <c r="B92" s="46" t="s">
        <v>326</v>
      </c>
      <c r="C92" s="46" t="s">
        <v>328</v>
      </c>
    </row>
    <row r="93" spans="1:3">
      <c r="A93" s="46" t="s">
        <v>308</v>
      </c>
      <c r="B93" s="46" t="s">
        <v>326</v>
      </c>
      <c r="C93" s="46" t="s">
        <v>329</v>
      </c>
    </row>
    <row r="94" spans="1:3">
      <c r="A94" s="46" t="s">
        <v>308</v>
      </c>
      <c r="B94" s="46" t="s">
        <v>330</v>
      </c>
      <c r="C94" s="46" t="s">
        <v>331</v>
      </c>
    </row>
    <row r="95" spans="1:3">
      <c r="A95" s="46" t="s">
        <v>308</v>
      </c>
      <c r="B95" s="46" t="s">
        <v>330</v>
      </c>
      <c r="C95" s="46" t="s">
        <v>332</v>
      </c>
    </row>
    <row r="96" spans="1:3">
      <c r="A96" s="46" t="s">
        <v>308</v>
      </c>
      <c r="B96" s="46" t="s">
        <v>330</v>
      </c>
      <c r="C96" s="46" t="s">
        <v>333</v>
      </c>
    </row>
    <row r="97" spans="1:3">
      <c r="A97" s="46" t="s">
        <v>308</v>
      </c>
      <c r="B97" s="46" t="s">
        <v>330</v>
      </c>
      <c r="C97" s="46" t="s">
        <v>334</v>
      </c>
    </row>
    <row r="98" spans="1:3">
      <c r="A98" s="46" t="s">
        <v>308</v>
      </c>
      <c r="B98" s="46" t="s">
        <v>330</v>
      </c>
      <c r="C98" s="46" t="s">
        <v>335</v>
      </c>
    </row>
    <row r="99" spans="1:3">
      <c r="A99" s="46" t="s">
        <v>308</v>
      </c>
      <c r="B99" s="46" t="s">
        <v>330</v>
      </c>
      <c r="C99" s="46" t="s">
        <v>336</v>
      </c>
    </row>
    <row r="100" spans="1:3">
      <c r="A100" s="46" t="s">
        <v>308</v>
      </c>
      <c r="B100" s="46" t="s">
        <v>337</v>
      </c>
      <c r="C100" s="46" t="s">
        <v>338</v>
      </c>
    </row>
    <row r="101" spans="1:3">
      <c r="A101" s="46" t="s">
        <v>308</v>
      </c>
      <c r="B101" s="46" t="s">
        <v>339</v>
      </c>
      <c r="C101" s="46" t="s">
        <v>340</v>
      </c>
    </row>
    <row r="102" spans="1:3">
      <c r="A102" s="46" t="s">
        <v>308</v>
      </c>
      <c r="B102" s="46" t="s">
        <v>339</v>
      </c>
      <c r="C102" s="46" t="s">
        <v>341</v>
      </c>
    </row>
    <row r="103" spans="1:3">
      <c r="A103" s="46" t="s">
        <v>308</v>
      </c>
      <c r="B103" s="46" t="s">
        <v>342</v>
      </c>
      <c r="C103" s="46" t="s">
        <v>343</v>
      </c>
    </row>
    <row r="104" spans="1:3">
      <c r="A104" s="46" t="s">
        <v>308</v>
      </c>
      <c r="B104" s="46" t="s">
        <v>342</v>
      </c>
      <c r="C104" s="46" t="s">
        <v>344</v>
      </c>
    </row>
    <row r="105" spans="1:3">
      <c r="A105" s="46" t="s">
        <v>308</v>
      </c>
      <c r="B105" s="46" t="s">
        <v>342</v>
      </c>
      <c r="C105" s="46" t="s">
        <v>345</v>
      </c>
    </row>
    <row r="106" spans="1:3">
      <c r="A106" s="46" t="s">
        <v>308</v>
      </c>
      <c r="B106" s="46" t="s">
        <v>342</v>
      </c>
      <c r="C106" s="46" t="s">
        <v>346</v>
      </c>
    </row>
    <row r="107" spans="1:3">
      <c r="A107" s="46" t="s">
        <v>308</v>
      </c>
      <c r="B107" s="47" t="s">
        <v>347</v>
      </c>
      <c r="C107" s="46" t="s">
        <v>348</v>
      </c>
    </row>
    <row r="108" spans="1:3">
      <c r="A108" s="46" t="s">
        <v>308</v>
      </c>
      <c r="B108" s="47" t="s">
        <v>347</v>
      </c>
      <c r="C108" s="46" t="s">
        <v>349</v>
      </c>
    </row>
    <row r="109" spans="1:3">
      <c r="A109" s="46" t="s">
        <v>308</v>
      </c>
      <c r="B109" s="47" t="s">
        <v>347</v>
      </c>
      <c r="C109" s="46" t="s">
        <v>350</v>
      </c>
    </row>
    <row r="110" spans="1:3" ht="26.25">
      <c r="A110" s="47" t="s">
        <v>351</v>
      </c>
      <c r="B110" s="47" t="s">
        <v>352</v>
      </c>
      <c r="C110" s="46" t="s">
        <v>353</v>
      </c>
    </row>
    <row r="111" spans="1:3" ht="26.25">
      <c r="A111" s="47" t="s">
        <v>351</v>
      </c>
      <c r="B111" s="47" t="s">
        <v>352</v>
      </c>
      <c r="C111" s="46" t="s">
        <v>354</v>
      </c>
    </row>
    <row r="112" spans="1:3" ht="26.25">
      <c r="A112" s="47" t="s">
        <v>351</v>
      </c>
      <c r="B112" s="47" t="s">
        <v>355</v>
      </c>
      <c r="C112" s="46" t="s">
        <v>356</v>
      </c>
    </row>
    <row r="113" spans="1:3" ht="26.25">
      <c r="A113" s="47" t="s">
        <v>351</v>
      </c>
      <c r="B113" s="47" t="s">
        <v>355</v>
      </c>
      <c r="C113" s="46" t="s">
        <v>357</v>
      </c>
    </row>
    <row r="114" spans="1:3" ht="26.25">
      <c r="A114" s="47" t="s">
        <v>351</v>
      </c>
      <c r="B114" s="47" t="s">
        <v>355</v>
      </c>
      <c r="C114" s="46" t="s">
        <v>358</v>
      </c>
    </row>
    <row r="115" spans="1:3" ht="26.25">
      <c r="A115" s="47" t="s">
        <v>351</v>
      </c>
      <c r="B115" s="46" t="s">
        <v>359</v>
      </c>
      <c r="C115" s="46" t="s">
        <v>360</v>
      </c>
    </row>
    <row r="116" spans="1:3" ht="26.25">
      <c r="A116" s="47" t="s">
        <v>351</v>
      </c>
      <c r="B116" s="46" t="s">
        <v>359</v>
      </c>
      <c r="C116" s="46" t="s">
        <v>361</v>
      </c>
    </row>
    <row r="117" spans="1:3" ht="26.25">
      <c r="A117" s="47" t="s">
        <v>351</v>
      </c>
      <c r="B117" s="46" t="s">
        <v>359</v>
      </c>
      <c r="C117" s="46" t="s">
        <v>362</v>
      </c>
    </row>
    <row r="118" spans="1:3" ht="26.25">
      <c r="A118" s="47" t="s">
        <v>351</v>
      </c>
      <c r="B118" s="46" t="s">
        <v>359</v>
      </c>
      <c r="C118" s="46" t="s">
        <v>363</v>
      </c>
    </row>
    <row r="119" spans="1:3" ht="26.25">
      <c r="A119" s="47" t="s">
        <v>351</v>
      </c>
      <c r="B119" s="47" t="s">
        <v>364</v>
      </c>
      <c r="C119" s="46" t="s">
        <v>365</v>
      </c>
    </row>
  </sheetData>
  <mergeCells count="3">
    <mergeCell ref="A3:C3"/>
    <mergeCell ref="A4:C4"/>
    <mergeCell ref="A6:C6"/>
  </mergeCells>
  <printOptions horizontalCentered="1"/>
  <pageMargins left="0.39370078740157483" right="0.39370078740157483" top="0.74803149606299213" bottom="0.74803149606299213" header="0.31496062992125984" footer="0.31496062992125984"/>
  <pageSetup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C0000"/>
  </sheetPr>
  <dimension ref="A1:C38"/>
  <sheetViews>
    <sheetView workbookViewId="0">
      <selection activeCell="A20" sqref="A20"/>
    </sheetView>
  </sheetViews>
  <sheetFormatPr baseColWidth="10" defaultColWidth="11.42578125" defaultRowHeight="15.75"/>
  <cols>
    <col min="1" max="1" width="81.85546875" style="3" bestFit="1" customWidth="1"/>
    <col min="2" max="2" width="9.5703125" style="6" customWidth="1"/>
    <col min="3" max="3" width="2.28515625" style="3" customWidth="1"/>
    <col min="4" max="16384" width="11.42578125" style="3"/>
  </cols>
  <sheetData>
    <row r="1" spans="1:3" s="34" customFormat="1" ht="16.5">
      <c r="A1" s="35"/>
      <c r="B1" s="36" t="s">
        <v>793</v>
      </c>
    </row>
    <row r="2" spans="1:3" s="34" customFormat="1" ht="16.5">
      <c r="A2" s="35"/>
    </row>
    <row r="3" spans="1:3" s="34" customFormat="1" ht="16.5">
      <c r="A3" s="647" t="s">
        <v>786</v>
      </c>
      <c r="B3" s="647"/>
      <c r="C3" s="41"/>
    </row>
    <row r="4" spans="1:3" s="34" customFormat="1" ht="16.5">
      <c r="A4" s="647" t="s">
        <v>787</v>
      </c>
      <c r="B4" s="647"/>
      <c r="C4" s="41"/>
    </row>
    <row r="5" spans="1:3" s="34" customFormat="1" ht="16.5">
      <c r="A5" s="35"/>
      <c r="B5" s="35"/>
      <c r="C5" s="35"/>
    </row>
    <row r="6" spans="1:3" s="34" customFormat="1" ht="16.5">
      <c r="A6" s="648" t="s">
        <v>792</v>
      </c>
      <c r="B6" s="648"/>
      <c r="C6" s="42"/>
    </row>
    <row r="8" spans="1:3">
      <c r="A8" s="62" t="s">
        <v>191</v>
      </c>
      <c r="B8" s="62" t="s">
        <v>190</v>
      </c>
    </row>
    <row r="9" spans="1:3">
      <c r="A9" s="4" t="s">
        <v>794</v>
      </c>
      <c r="B9" s="5"/>
    </row>
    <row r="10" spans="1:3">
      <c r="A10" s="44" t="s">
        <v>801</v>
      </c>
      <c r="B10" s="5"/>
    </row>
    <row r="11" spans="1:3">
      <c r="A11" s="53" t="s">
        <v>197</v>
      </c>
      <c r="B11" s="54" t="s">
        <v>196</v>
      </c>
    </row>
    <row r="12" spans="1:3">
      <c r="A12" s="45" t="s">
        <v>199</v>
      </c>
      <c r="B12" s="5" t="s">
        <v>198</v>
      </c>
    </row>
    <row r="13" spans="1:3">
      <c r="A13" s="44" t="s">
        <v>802</v>
      </c>
      <c r="B13" s="5"/>
    </row>
    <row r="14" spans="1:3">
      <c r="A14" s="45" t="s">
        <v>193</v>
      </c>
      <c r="B14" s="5" t="s">
        <v>192</v>
      </c>
    </row>
    <row r="15" spans="1:3">
      <c r="A15" s="45" t="s">
        <v>216</v>
      </c>
      <c r="B15" s="5" t="s">
        <v>215</v>
      </c>
    </row>
    <row r="16" spans="1:3">
      <c r="A16" s="45" t="s">
        <v>201</v>
      </c>
      <c r="B16" s="5" t="s">
        <v>200</v>
      </c>
    </row>
    <row r="17" spans="1:2">
      <c r="A17" s="45" t="s">
        <v>210</v>
      </c>
      <c r="B17" s="5" t="s">
        <v>209</v>
      </c>
    </row>
    <row r="18" spans="1:2">
      <c r="A18" s="45" t="s">
        <v>204</v>
      </c>
      <c r="B18" s="5" t="s">
        <v>189</v>
      </c>
    </row>
    <row r="19" spans="1:2">
      <c r="A19" s="45" t="s">
        <v>373</v>
      </c>
      <c r="B19" s="5" t="s">
        <v>213</v>
      </c>
    </row>
    <row r="20" spans="1:2">
      <c r="A20" s="45" t="s">
        <v>203</v>
      </c>
      <c r="B20" s="5" t="s">
        <v>202</v>
      </c>
    </row>
    <row r="21" spans="1:2">
      <c r="A21" s="53" t="s">
        <v>195</v>
      </c>
      <c r="B21" s="54" t="s">
        <v>194</v>
      </c>
    </row>
    <row r="22" spans="1:2">
      <c r="A22" s="44" t="s">
        <v>803</v>
      </c>
      <c r="B22" s="5"/>
    </row>
    <row r="23" spans="1:2">
      <c r="A23" s="45" t="s">
        <v>206</v>
      </c>
      <c r="B23" s="5" t="s">
        <v>205</v>
      </c>
    </row>
    <row r="24" spans="1:2">
      <c r="A24" s="53" t="s">
        <v>208</v>
      </c>
      <c r="B24" s="54" t="s">
        <v>207</v>
      </c>
    </row>
    <row r="25" spans="1:2">
      <c r="A25" s="45" t="s">
        <v>220</v>
      </c>
      <c r="B25" s="5" t="s">
        <v>219</v>
      </c>
    </row>
    <row r="26" spans="1:2">
      <c r="A26" s="44" t="s">
        <v>804</v>
      </c>
      <c r="B26" s="5"/>
    </row>
    <row r="27" spans="1:2">
      <c r="A27" s="45" t="s">
        <v>374</v>
      </c>
      <c r="B27" s="5" t="s">
        <v>223</v>
      </c>
    </row>
    <row r="28" spans="1:2">
      <c r="A28" s="45" t="s">
        <v>222</v>
      </c>
      <c r="B28" s="5" t="s">
        <v>221</v>
      </c>
    </row>
    <row r="29" spans="1:2">
      <c r="A29" s="44" t="s">
        <v>805</v>
      </c>
      <c r="B29" s="5"/>
    </row>
    <row r="30" spans="1:2">
      <c r="A30" s="45" t="s">
        <v>212</v>
      </c>
      <c r="B30" s="5" t="s">
        <v>211</v>
      </c>
    </row>
    <row r="31" spans="1:2">
      <c r="A31" s="45" t="s">
        <v>218</v>
      </c>
      <c r="B31" s="5" t="s">
        <v>217</v>
      </c>
    </row>
    <row r="32" spans="1:2">
      <c r="A32" s="45" t="s">
        <v>225</v>
      </c>
      <c r="B32" s="5" t="s">
        <v>224</v>
      </c>
    </row>
    <row r="33" spans="1:2">
      <c r="A33" s="45" t="s">
        <v>375</v>
      </c>
      <c r="B33" s="5" t="s">
        <v>372</v>
      </c>
    </row>
    <row r="34" spans="1:2">
      <c r="A34" s="44" t="s">
        <v>806</v>
      </c>
      <c r="B34" s="5"/>
    </row>
    <row r="35" spans="1:2">
      <c r="A35" s="45" t="s">
        <v>376</v>
      </c>
      <c r="B35" s="5" t="s">
        <v>214</v>
      </c>
    </row>
    <row r="36" spans="1:2">
      <c r="A36" s="4" t="s">
        <v>795</v>
      </c>
      <c r="B36" s="5" t="s">
        <v>797</v>
      </c>
    </row>
    <row r="37" spans="1:2">
      <c r="A37" s="4" t="s">
        <v>796</v>
      </c>
      <c r="B37" s="5" t="s">
        <v>798</v>
      </c>
    </row>
    <row r="38" spans="1:2">
      <c r="A38" s="4" t="s">
        <v>800</v>
      </c>
      <c r="B38" s="5" t="s">
        <v>799</v>
      </c>
    </row>
  </sheetData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D0505"/>
  </sheetPr>
  <dimension ref="A1:C23"/>
  <sheetViews>
    <sheetView zoomScaleNormal="100" zoomScalePageLayoutView="150" workbookViewId="0">
      <selection activeCell="D24" sqref="D24"/>
    </sheetView>
  </sheetViews>
  <sheetFormatPr baseColWidth="10" defaultColWidth="8.85546875" defaultRowHeight="30.75" customHeight="1"/>
  <cols>
    <col min="1" max="1" width="8.85546875" style="6"/>
    <col min="2" max="2" width="55.140625" style="28" bestFit="1" customWidth="1"/>
    <col min="3" max="16384" width="8.85546875" style="3"/>
  </cols>
  <sheetData>
    <row r="1" spans="1:3" s="34" customFormat="1" ht="16.5">
      <c r="A1" s="35"/>
      <c r="B1" s="36" t="s">
        <v>813</v>
      </c>
    </row>
    <row r="2" spans="1:3" s="34" customFormat="1" ht="16.5">
      <c r="A2" s="35"/>
    </row>
    <row r="3" spans="1:3" s="34" customFormat="1" ht="16.5">
      <c r="A3" s="647" t="s">
        <v>786</v>
      </c>
      <c r="B3" s="647"/>
      <c r="C3" s="41"/>
    </row>
    <row r="4" spans="1:3" s="34" customFormat="1" ht="16.5">
      <c r="A4" s="647" t="s">
        <v>787</v>
      </c>
      <c r="B4" s="647"/>
      <c r="C4" s="41"/>
    </row>
    <row r="5" spans="1:3" s="34" customFormat="1" ht="16.5">
      <c r="A5" s="35"/>
      <c r="B5" s="35"/>
      <c r="C5" s="35"/>
    </row>
    <row r="6" spans="1:3" s="34" customFormat="1" ht="16.5">
      <c r="A6" s="648" t="s">
        <v>812</v>
      </c>
      <c r="B6" s="648"/>
      <c r="C6" s="42"/>
    </row>
    <row r="7" spans="1:3" s="34" customFormat="1" ht="16.5">
      <c r="A7" s="43"/>
      <c r="B7" s="43"/>
      <c r="C7" s="42"/>
    </row>
    <row r="8" spans="1:3" s="8" customFormat="1" ht="30.75" customHeight="1">
      <c r="A8" s="63" t="s">
        <v>190</v>
      </c>
      <c r="B8" s="64" t="s">
        <v>377</v>
      </c>
    </row>
    <row r="9" spans="1:3" ht="30.75" customHeight="1">
      <c r="A9" s="29">
        <v>1</v>
      </c>
      <c r="B9" s="31" t="s">
        <v>778</v>
      </c>
    </row>
    <row r="10" spans="1:3" ht="30.75" customHeight="1">
      <c r="A10" s="30" t="s">
        <v>767</v>
      </c>
      <c r="B10" s="32" t="s">
        <v>366</v>
      </c>
    </row>
    <row r="11" spans="1:3" ht="30.75" customHeight="1">
      <c r="A11" s="30" t="s">
        <v>768</v>
      </c>
      <c r="B11" s="32" t="s">
        <v>367</v>
      </c>
    </row>
    <row r="12" spans="1:3" ht="30.75" customHeight="1">
      <c r="A12" s="30" t="s">
        <v>769</v>
      </c>
      <c r="B12" s="32" t="s">
        <v>368</v>
      </c>
    </row>
    <row r="13" spans="1:3" ht="30.75" customHeight="1">
      <c r="A13" s="30" t="s">
        <v>770</v>
      </c>
      <c r="B13" s="32" t="s">
        <v>369</v>
      </c>
    </row>
    <row r="14" spans="1:3" ht="30.75" customHeight="1">
      <c r="A14" s="30" t="s">
        <v>771</v>
      </c>
      <c r="B14" s="32" t="s">
        <v>370</v>
      </c>
    </row>
    <row r="15" spans="1:3" ht="30.75" customHeight="1">
      <c r="A15" s="30" t="s">
        <v>772</v>
      </c>
      <c r="B15" s="32" t="s">
        <v>371</v>
      </c>
    </row>
    <row r="16" spans="1:3" ht="30.75" customHeight="1">
      <c r="A16" s="30" t="s">
        <v>773</v>
      </c>
      <c r="B16" s="32" t="s">
        <v>779</v>
      </c>
    </row>
    <row r="17" spans="1:2" ht="30.75" customHeight="1">
      <c r="A17" s="29">
        <v>2</v>
      </c>
      <c r="B17" s="33" t="s">
        <v>780</v>
      </c>
    </row>
    <row r="18" spans="1:2" ht="30.75" customHeight="1">
      <c r="A18" s="30" t="s">
        <v>774</v>
      </c>
      <c r="B18" s="32" t="s">
        <v>370</v>
      </c>
    </row>
    <row r="19" spans="1:2" ht="30.75" customHeight="1">
      <c r="A19" s="30" t="s">
        <v>775</v>
      </c>
      <c r="B19" s="32" t="s">
        <v>371</v>
      </c>
    </row>
    <row r="20" spans="1:2" ht="30.75" customHeight="1">
      <c r="A20" s="30" t="s">
        <v>776</v>
      </c>
      <c r="B20" s="32" t="s">
        <v>781</v>
      </c>
    </row>
    <row r="21" spans="1:2" ht="30.75" customHeight="1">
      <c r="A21" s="6" t="s">
        <v>777</v>
      </c>
    </row>
    <row r="22" spans="1:2" ht="30.75" customHeight="1">
      <c r="A22" s="6" t="s">
        <v>777</v>
      </c>
    </row>
    <row r="23" spans="1:2" ht="30.75" customHeight="1">
      <c r="A23" s="6" t="s">
        <v>777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C0000"/>
  </sheetPr>
  <dimension ref="A1:C24"/>
  <sheetViews>
    <sheetView topLeftCell="A10" zoomScale="110" zoomScaleNormal="110" workbookViewId="0">
      <selection activeCell="A21" sqref="A21"/>
    </sheetView>
  </sheetViews>
  <sheetFormatPr baseColWidth="10" defaultColWidth="11.42578125" defaultRowHeight="12.75" customHeight="1"/>
  <cols>
    <col min="1" max="1" width="114.140625" style="25" customWidth="1"/>
    <col min="2" max="2" width="14.42578125" style="25" bestFit="1" customWidth="1"/>
    <col min="3" max="4" width="17.28515625" style="25" bestFit="1" customWidth="1"/>
    <col min="5" max="16384" width="11.42578125" style="25"/>
  </cols>
  <sheetData>
    <row r="1" spans="1:3" s="34" customFormat="1" ht="16.5">
      <c r="A1" s="36" t="s">
        <v>821</v>
      </c>
    </row>
    <row r="2" spans="1:3" s="34" customFormat="1" ht="16.5">
      <c r="A2" s="35"/>
    </row>
    <row r="3" spans="1:3" s="34" customFormat="1" ht="16.5">
      <c r="A3" s="35" t="s">
        <v>786</v>
      </c>
      <c r="B3" s="41"/>
      <c r="C3" s="41"/>
    </row>
    <row r="4" spans="1:3" s="34" customFormat="1" ht="16.5">
      <c r="A4" s="35" t="s">
        <v>787</v>
      </c>
      <c r="B4" s="41"/>
      <c r="C4" s="41"/>
    </row>
    <row r="5" spans="1:3" s="34" customFormat="1" ht="16.5">
      <c r="A5" s="35"/>
      <c r="B5" s="35"/>
      <c r="C5" s="35"/>
    </row>
    <row r="6" spans="1:3" s="34" customFormat="1" ht="16.5">
      <c r="A6" s="43" t="s">
        <v>816</v>
      </c>
      <c r="B6" s="42"/>
      <c r="C6" s="42"/>
    </row>
    <row r="7" spans="1:3" s="34" customFormat="1" ht="17.25" thickBot="1">
      <c r="A7" s="43"/>
      <c r="B7" s="43"/>
      <c r="C7" s="42"/>
    </row>
    <row r="8" spans="1:3" s="24" customFormat="1" ht="16.5" thickBot="1">
      <c r="A8" s="68" t="s">
        <v>817</v>
      </c>
    </row>
    <row r="9" spans="1:3" ht="15.75">
      <c r="A9" s="26" t="s">
        <v>814</v>
      </c>
    </row>
    <row r="10" spans="1:3" ht="15.75">
      <c r="A10" s="26" t="s">
        <v>371</v>
      </c>
    </row>
    <row r="11" spans="1:3" ht="16.5" thickBot="1">
      <c r="A11" s="26" t="s">
        <v>761</v>
      </c>
    </row>
    <row r="12" spans="1:3" s="24" customFormat="1" ht="16.5" thickBot="1">
      <c r="A12" s="68" t="s">
        <v>815</v>
      </c>
    </row>
    <row r="13" spans="1:3" ht="15.75">
      <c r="A13" s="26" t="s">
        <v>750</v>
      </c>
    </row>
    <row r="14" spans="1:3" ht="15.75">
      <c r="A14" s="27" t="s">
        <v>751</v>
      </c>
    </row>
    <row r="15" spans="1:3" ht="15.75">
      <c r="A15" s="27" t="s">
        <v>752</v>
      </c>
    </row>
    <row r="16" spans="1:3" ht="15.75">
      <c r="A16" s="27" t="s">
        <v>753</v>
      </c>
    </row>
    <row r="17" spans="1:1" ht="15.75">
      <c r="A17" s="27" t="s">
        <v>754</v>
      </c>
    </row>
    <row r="18" spans="1:1" ht="15.75">
      <c r="A18" s="27" t="s">
        <v>755</v>
      </c>
    </row>
    <row r="19" spans="1:1" ht="15.75">
      <c r="A19" s="27" t="s">
        <v>760</v>
      </c>
    </row>
    <row r="20" spans="1:1" ht="15.75">
      <c r="A20" s="27" t="s">
        <v>756</v>
      </c>
    </row>
    <row r="21" spans="1:1" s="24" customFormat="1" ht="15.75">
      <c r="A21" s="69" t="s">
        <v>828</v>
      </c>
    </row>
    <row r="22" spans="1:1" s="24" customFormat="1" ht="15.75">
      <c r="A22" s="27" t="s">
        <v>757</v>
      </c>
    </row>
    <row r="23" spans="1:1" s="24" customFormat="1" ht="15.75">
      <c r="A23" s="27" t="s">
        <v>758</v>
      </c>
    </row>
    <row r="24" spans="1:1" s="24" customFormat="1" ht="15.75">
      <c r="A24" s="27" t="s">
        <v>759</v>
      </c>
    </row>
  </sheetData>
  <printOptions horizontalCentered="1"/>
  <pageMargins left="0.39370078740157483" right="0.39370078740157483" top="0.39370078740157483" bottom="0.39370078740157483" header="0.51181102362204722" footer="0.31496062992125984"/>
  <pageSetup scale="90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C0000"/>
  </sheetPr>
  <dimension ref="A1:C378"/>
  <sheetViews>
    <sheetView workbookViewId="0">
      <selection activeCell="A8" sqref="A8"/>
    </sheetView>
  </sheetViews>
  <sheetFormatPr baseColWidth="10" defaultColWidth="11.42578125" defaultRowHeight="15"/>
  <cols>
    <col min="1" max="1" width="7.85546875" style="23" customWidth="1"/>
    <col min="2" max="2" width="122.85546875" style="17" bestFit="1" customWidth="1"/>
    <col min="3" max="16384" width="11.42578125" style="17"/>
  </cols>
  <sheetData>
    <row r="1" spans="1:3" s="34" customFormat="1" ht="16.5">
      <c r="A1" s="35"/>
      <c r="B1" s="36" t="s">
        <v>822</v>
      </c>
    </row>
    <row r="2" spans="1:3" s="34" customFormat="1" ht="16.5">
      <c r="A2" s="35"/>
    </row>
    <row r="3" spans="1:3" s="34" customFormat="1" ht="16.5">
      <c r="A3" s="647" t="s">
        <v>786</v>
      </c>
      <c r="B3" s="647"/>
      <c r="C3" s="41"/>
    </row>
    <row r="4" spans="1:3" s="34" customFormat="1" ht="16.5">
      <c r="A4" s="647" t="s">
        <v>787</v>
      </c>
      <c r="B4" s="647"/>
      <c r="C4" s="41"/>
    </row>
    <row r="5" spans="1:3" s="34" customFormat="1" ht="16.5">
      <c r="A5" s="35"/>
      <c r="B5" s="35"/>
      <c r="C5" s="35"/>
    </row>
    <row r="6" spans="1:3" s="34" customFormat="1" ht="16.5">
      <c r="A6" s="648" t="s">
        <v>827</v>
      </c>
      <c r="B6" s="648"/>
      <c r="C6" s="42"/>
    </row>
    <row r="7" spans="1:3" s="34" customFormat="1" ht="16.5">
      <c r="A7" s="43"/>
      <c r="B7" s="43"/>
      <c r="C7" s="42"/>
    </row>
    <row r="8" spans="1:3" s="18" customFormat="1" ht="15.75">
      <c r="A8" s="73" t="s">
        <v>190</v>
      </c>
      <c r="B8" s="70" t="s">
        <v>826</v>
      </c>
    </row>
    <row r="9" spans="1:3">
      <c r="A9" s="19">
        <v>1111</v>
      </c>
      <c r="B9" s="20" t="s">
        <v>381</v>
      </c>
    </row>
    <row r="10" spans="1:3">
      <c r="A10" s="19">
        <v>1121</v>
      </c>
      <c r="B10" s="20" t="s">
        <v>382</v>
      </c>
    </row>
    <row r="11" spans="1:3">
      <c r="A11" s="19">
        <v>1131</v>
      </c>
      <c r="B11" s="20" t="s">
        <v>383</v>
      </c>
    </row>
    <row r="12" spans="1:3">
      <c r="A12" s="19">
        <v>1141</v>
      </c>
      <c r="B12" s="20" t="s">
        <v>384</v>
      </c>
    </row>
    <row r="13" spans="1:3">
      <c r="A13" s="19">
        <v>1211</v>
      </c>
      <c r="B13" s="20" t="s">
        <v>385</v>
      </c>
    </row>
    <row r="14" spans="1:3">
      <c r="A14" s="19">
        <v>1221</v>
      </c>
      <c r="B14" s="20" t="s">
        <v>386</v>
      </c>
    </row>
    <row r="15" spans="1:3">
      <c r="A15" s="19">
        <v>1231</v>
      </c>
      <c r="B15" s="20" t="s">
        <v>387</v>
      </c>
    </row>
    <row r="16" spans="1:3">
      <c r="A16" s="19">
        <v>1241</v>
      </c>
      <c r="B16" s="20" t="s">
        <v>388</v>
      </c>
    </row>
    <row r="17" spans="1:2">
      <c r="A17" s="19">
        <v>1311</v>
      </c>
      <c r="B17" s="20" t="s">
        <v>389</v>
      </c>
    </row>
    <row r="18" spans="1:2">
      <c r="A18" s="19">
        <v>1321</v>
      </c>
      <c r="B18" s="20" t="s">
        <v>390</v>
      </c>
    </row>
    <row r="19" spans="1:2">
      <c r="A19" s="19">
        <v>1331</v>
      </c>
      <c r="B19" s="20" t="s">
        <v>391</v>
      </c>
    </row>
    <row r="20" spans="1:2">
      <c r="A20" s="19">
        <v>1341</v>
      </c>
      <c r="B20" s="20" t="s">
        <v>392</v>
      </c>
    </row>
    <row r="21" spans="1:2">
      <c r="A21" s="19">
        <v>1351</v>
      </c>
      <c r="B21" s="20" t="s">
        <v>393</v>
      </c>
    </row>
    <row r="22" spans="1:2">
      <c r="A22" s="19">
        <v>1361</v>
      </c>
      <c r="B22" s="20" t="s">
        <v>394</v>
      </c>
    </row>
    <row r="23" spans="1:2">
      <c r="A23" s="19">
        <v>1371</v>
      </c>
      <c r="B23" s="20" t="s">
        <v>395</v>
      </c>
    </row>
    <row r="24" spans="1:2">
      <c r="A24" s="19">
        <v>1381</v>
      </c>
      <c r="B24" s="20" t="s">
        <v>396</v>
      </c>
    </row>
    <row r="25" spans="1:2">
      <c r="A25" s="19">
        <v>1411</v>
      </c>
      <c r="B25" s="20" t="s">
        <v>397</v>
      </c>
    </row>
    <row r="26" spans="1:2">
      <c r="A26" s="19">
        <v>1421</v>
      </c>
      <c r="B26" s="20" t="s">
        <v>398</v>
      </c>
    </row>
    <row r="27" spans="1:2">
      <c r="A27" s="19">
        <v>1431</v>
      </c>
      <c r="B27" s="20" t="s">
        <v>399</v>
      </c>
    </row>
    <row r="28" spans="1:2">
      <c r="A28" s="19">
        <v>1441</v>
      </c>
      <c r="B28" s="20" t="s">
        <v>400</v>
      </c>
    </row>
    <row r="29" spans="1:2">
      <c r="A29" s="19">
        <v>1511</v>
      </c>
      <c r="B29" s="20" t="s">
        <v>401</v>
      </c>
    </row>
    <row r="30" spans="1:2">
      <c r="A30" s="19">
        <v>1521</v>
      </c>
      <c r="B30" s="20" t="s">
        <v>402</v>
      </c>
    </row>
    <row r="31" spans="1:2">
      <c r="A31" s="19">
        <v>1531</v>
      </c>
      <c r="B31" s="20" t="s">
        <v>403</v>
      </c>
    </row>
    <row r="32" spans="1:2">
      <c r="A32" s="19">
        <v>1541</v>
      </c>
      <c r="B32" s="20" t="s">
        <v>404</v>
      </c>
    </row>
    <row r="33" spans="1:2">
      <c r="A33" s="19">
        <v>1551</v>
      </c>
      <c r="B33" s="20" t="s">
        <v>405</v>
      </c>
    </row>
    <row r="34" spans="1:2">
      <c r="A34" s="19">
        <v>1591</v>
      </c>
      <c r="B34" s="20" t="s">
        <v>406</v>
      </c>
    </row>
    <row r="35" spans="1:2">
      <c r="A35" s="19">
        <v>1611</v>
      </c>
      <c r="B35" s="20" t="s">
        <v>407</v>
      </c>
    </row>
    <row r="36" spans="1:2">
      <c r="A36" s="19">
        <v>1711</v>
      </c>
      <c r="B36" s="20" t="s">
        <v>408</v>
      </c>
    </row>
    <row r="37" spans="1:2">
      <c r="A37" s="19">
        <v>1721</v>
      </c>
      <c r="B37" s="20" t="s">
        <v>409</v>
      </c>
    </row>
    <row r="38" spans="1:2">
      <c r="A38" s="19">
        <v>2111</v>
      </c>
      <c r="B38" s="20" t="s">
        <v>410</v>
      </c>
    </row>
    <row r="39" spans="1:2">
      <c r="A39" s="19">
        <v>2121</v>
      </c>
      <c r="B39" s="20" t="s">
        <v>411</v>
      </c>
    </row>
    <row r="40" spans="1:2">
      <c r="A40" s="19">
        <v>2131</v>
      </c>
      <c r="B40" s="20" t="s">
        <v>412</v>
      </c>
    </row>
    <row r="41" spans="1:2">
      <c r="A41" s="19">
        <v>2141</v>
      </c>
      <c r="B41" s="20" t="s">
        <v>413</v>
      </c>
    </row>
    <row r="42" spans="1:2">
      <c r="A42" s="19">
        <v>2151</v>
      </c>
      <c r="B42" s="20" t="s">
        <v>414</v>
      </c>
    </row>
    <row r="43" spans="1:2">
      <c r="A43" s="19">
        <v>2161</v>
      </c>
      <c r="B43" s="20" t="s">
        <v>415</v>
      </c>
    </row>
    <row r="44" spans="1:2">
      <c r="A44" s="19">
        <v>2171</v>
      </c>
      <c r="B44" s="20" t="s">
        <v>416</v>
      </c>
    </row>
    <row r="45" spans="1:2">
      <c r="A45" s="19">
        <v>2181</v>
      </c>
      <c r="B45" s="20" t="s">
        <v>417</v>
      </c>
    </row>
    <row r="46" spans="1:2">
      <c r="A46" s="19">
        <v>2211</v>
      </c>
      <c r="B46" s="20" t="s">
        <v>418</v>
      </c>
    </row>
    <row r="47" spans="1:2">
      <c r="A47" s="19">
        <v>2221</v>
      </c>
      <c r="B47" s="20" t="s">
        <v>419</v>
      </c>
    </row>
    <row r="48" spans="1:2">
      <c r="A48" s="19">
        <v>2231</v>
      </c>
      <c r="B48" s="20" t="s">
        <v>420</v>
      </c>
    </row>
    <row r="49" spans="1:2">
      <c r="A49" s="19">
        <v>2311</v>
      </c>
      <c r="B49" s="20" t="s">
        <v>421</v>
      </c>
    </row>
    <row r="50" spans="1:2">
      <c r="A50" s="19">
        <v>2321</v>
      </c>
      <c r="B50" s="20" t="s">
        <v>422</v>
      </c>
    </row>
    <row r="51" spans="1:2">
      <c r="A51" s="19">
        <v>2331</v>
      </c>
      <c r="B51" s="20" t="s">
        <v>423</v>
      </c>
    </row>
    <row r="52" spans="1:2">
      <c r="A52" s="19">
        <v>2341</v>
      </c>
      <c r="B52" s="20" t="s">
        <v>424</v>
      </c>
    </row>
    <row r="53" spans="1:2">
      <c r="A53" s="19">
        <v>2351</v>
      </c>
      <c r="B53" s="20" t="s">
        <v>425</v>
      </c>
    </row>
    <row r="54" spans="1:2">
      <c r="A54" s="19">
        <v>2361</v>
      </c>
      <c r="B54" s="20" t="s">
        <v>426</v>
      </c>
    </row>
    <row r="55" spans="1:2">
      <c r="A55" s="19">
        <v>2371</v>
      </c>
      <c r="B55" s="20" t="s">
        <v>427</v>
      </c>
    </row>
    <row r="56" spans="1:2">
      <c r="A56" s="19">
        <v>2381</v>
      </c>
      <c r="B56" s="20" t="s">
        <v>428</v>
      </c>
    </row>
    <row r="57" spans="1:2">
      <c r="A57" s="19">
        <v>2391</v>
      </c>
      <c r="B57" s="20" t="s">
        <v>429</v>
      </c>
    </row>
    <row r="58" spans="1:2">
      <c r="A58" s="19">
        <v>2411</v>
      </c>
      <c r="B58" s="20" t="s">
        <v>430</v>
      </c>
    </row>
    <row r="59" spans="1:2">
      <c r="A59" s="19">
        <v>2421</v>
      </c>
      <c r="B59" s="20" t="s">
        <v>431</v>
      </c>
    </row>
    <row r="60" spans="1:2">
      <c r="A60" s="19">
        <v>2431</v>
      </c>
      <c r="B60" s="20" t="s">
        <v>432</v>
      </c>
    </row>
    <row r="61" spans="1:2">
      <c r="A61" s="19">
        <v>2441</v>
      </c>
      <c r="B61" s="20" t="s">
        <v>433</v>
      </c>
    </row>
    <row r="62" spans="1:2">
      <c r="A62" s="19">
        <v>2451</v>
      </c>
      <c r="B62" s="20" t="s">
        <v>434</v>
      </c>
    </row>
    <row r="63" spans="1:2">
      <c r="A63" s="19">
        <v>2461</v>
      </c>
      <c r="B63" s="20" t="s">
        <v>435</v>
      </c>
    </row>
    <row r="64" spans="1:2">
      <c r="A64" s="19">
        <v>2471</v>
      </c>
      <c r="B64" s="20" t="s">
        <v>436</v>
      </c>
    </row>
    <row r="65" spans="1:2">
      <c r="A65" s="19">
        <v>2481</v>
      </c>
      <c r="B65" s="20" t="s">
        <v>437</v>
      </c>
    </row>
    <row r="66" spans="1:2">
      <c r="A66" s="19">
        <v>2491</v>
      </c>
      <c r="B66" s="20" t="s">
        <v>438</v>
      </c>
    </row>
    <row r="67" spans="1:2">
      <c r="A67" s="19">
        <v>2511</v>
      </c>
      <c r="B67" s="20" t="s">
        <v>439</v>
      </c>
    </row>
    <row r="68" spans="1:2">
      <c r="A68" s="19">
        <v>2521</v>
      </c>
      <c r="B68" s="20" t="s">
        <v>440</v>
      </c>
    </row>
    <row r="69" spans="1:2">
      <c r="A69" s="19">
        <v>2531</v>
      </c>
      <c r="B69" s="20" t="s">
        <v>441</v>
      </c>
    </row>
    <row r="70" spans="1:2">
      <c r="A70" s="19">
        <v>2541</v>
      </c>
      <c r="B70" s="20" t="s">
        <v>442</v>
      </c>
    </row>
    <row r="71" spans="1:2">
      <c r="A71" s="19">
        <v>2551</v>
      </c>
      <c r="B71" s="20" t="s">
        <v>443</v>
      </c>
    </row>
    <row r="72" spans="1:2">
      <c r="A72" s="19">
        <v>2561</v>
      </c>
      <c r="B72" s="20" t="s">
        <v>444</v>
      </c>
    </row>
    <row r="73" spans="1:2">
      <c r="A73" s="19">
        <v>2591</v>
      </c>
      <c r="B73" s="20" t="s">
        <v>445</v>
      </c>
    </row>
    <row r="74" spans="1:2">
      <c r="A74" s="19">
        <v>2611</v>
      </c>
      <c r="B74" s="20" t="s">
        <v>446</v>
      </c>
    </row>
    <row r="75" spans="1:2">
      <c r="A75" s="19">
        <v>2621</v>
      </c>
      <c r="B75" s="20" t="s">
        <v>447</v>
      </c>
    </row>
    <row r="76" spans="1:2">
      <c r="A76" s="19">
        <v>2711</v>
      </c>
      <c r="B76" s="20" t="s">
        <v>448</v>
      </c>
    </row>
    <row r="77" spans="1:2">
      <c r="A77" s="19">
        <v>2721</v>
      </c>
      <c r="B77" s="20" t="s">
        <v>449</v>
      </c>
    </row>
    <row r="78" spans="1:2">
      <c r="A78" s="19">
        <v>2731</v>
      </c>
      <c r="B78" s="20" t="s">
        <v>450</v>
      </c>
    </row>
    <row r="79" spans="1:2">
      <c r="A79" s="19">
        <v>2741</v>
      </c>
      <c r="B79" s="20" t="s">
        <v>451</v>
      </c>
    </row>
    <row r="80" spans="1:2">
      <c r="A80" s="19">
        <v>2751</v>
      </c>
      <c r="B80" s="20" t="s">
        <v>452</v>
      </c>
    </row>
    <row r="81" spans="1:2">
      <c r="A81" s="19">
        <v>2811</v>
      </c>
      <c r="B81" s="20" t="s">
        <v>453</v>
      </c>
    </row>
    <row r="82" spans="1:2">
      <c r="A82" s="19">
        <v>2821</v>
      </c>
      <c r="B82" s="20" t="s">
        <v>454</v>
      </c>
    </row>
    <row r="83" spans="1:2">
      <c r="A83" s="19">
        <v>2831</v>
      </c>
      <c r="B83" s="20" t="s">
        <v>455</v>
      </c>
    </row>
    <row r="84" spans="1:2">
      <c r="A84" s="19">
        <v>2911</v>
      </c>
      <c r="B84" s="20" t="s">
        <v>456</v>
      </c>
    </row>
    <row r="85" spans="1:2">
      <c r="A85" s="19">
        <v>2921</v>
      </c>
      <c r="B85" s="20" t="s">
        <v>457</v>
      </c>
    </row>
    <row r="86" spans="1:2">
      <c r="A86" s="19">
        <v>2931</v>
      </c>
      <c r="B86" s="20" t="s">
        <v>458</v>
      </c>
    </row>
    <row r="87" spans="1:2">
      <c r="A87" s="19">
        <v>2941</v>
      </c>
      <c r="B87" s="20" t="s">
        <v>459</v>
      </c>
    </row>
    <row r="88" spans="1:2">
      <c r="A88" s="19">
        <v>2951</v>
      </c>
      <c r="B88" s="20" t="s">
        <v>460</v>
      </c>
    </row>
    <row r="89" spans="1:2">
      <c r="A89" s="19">
        <v>2961</v>
      </c>
      <c r="B89" s="20" t="s">
        <v>461</v>
      </c>
    </row>
    <row r="90" spans="1:2">
      <c r="A90" s="19">
        <v>2971</v>
      </c>
      <c r="B90" s="20" t="s">
        <v>462</v>
      </c>
    </row>
    <row r="91" spans="1:2">
      <c r="A91" s="19">
        <v>2981</v>
      </c>
      <c r="B91" s="20" t="s">
        <v>463</v>
      </c>
    </row>
    <row r="92" spans="1:2">
      <c r="A92" s="19">
        <v>2991</v>
      </c>
      <c r="B92" s="20" t="s">
        <v>464</v>
      </c>
    </row>
    <row r="93" spans="1:2">
      <c r="A93" s="19">
        <v>3111</v>
      </c>
      <c r="B93" s="20" t="s">
        <v>465</v>
      </c>
    </row>
    <row r="94" spans="1:2">
      <c r="A94" s="19">
        <v>3121</v>
      </c>
      <c r="B94" s="20" t="s">
        <v>466</v>
      </c>
    </row>
    <row r="95" spans="1:2">
      <c r="A95" s="19">
        <v>3131</v>
      </c>
      <c r="B95" s="20" t="s">
        <v>467</v>
      </c>
    </row>
    <row r="96" spans="1:2">
      <c r="A96" s="19">
        <v>3141</v>
      </c>
      <c r="B96" s="20" t="s">
        <v>468</v>
      </c>
    </row>
    <row r="97" spans="1:2">
      <c r="A97" s="19">
        <v>3151</v>
      </c>
      <c r="B97" s="20" t="s">
        <v>469</v>
      </c>
    </row>
    <row r="98" spans="1:2">
      <c r="A98" s="19">
        <v>3161</v>
      </c>
      <c r="B98" s="20" t="s">
        <v>470</v>
      </c>
    </row>
    <row r="99" spans="1:2">
      <c r="A99" s="19">
        <v>3171</v>
      </c>
      <c r="B99" s="20" t="s">
        <v>471</v>
      </c>
    </row>
    <row r="100" spans="1:2">
      <c r="A100" s="19">
        <v>3181</v>
      </c>
      <c r="B100" s="20" t="s">
        <v>472</v>
      </c>
    </row>
    <row r="101" spans="1:2">
      <c r="A101" s="19">
        <v>3191</v>
      </c>
      <c r="B101" s="20" t="s">
        <v>473</v>
      </c>
    </row>
    <row r="102" spans="1:2">
      <c r="A102" s="19">
        <v>3211</v>
      </c>
      <c r="B102" s="20" t="s">
        <v>474</v>
      </c>
    </row>
    <row r="103" spans="1:2">
      <c r="A103" s="19">
        <v>3221</v>
      </c>
      <c r="B103" s="20" t="s">
        <v>475</v>
      </c>
    </row>
    <row r="104" spans="1:2">
      <c r="A104" s="19">
        <v>3231</v>
      </c>
      <c r="B104" s="20" t="s">
        <v>476</v>
      </c>
    </row>
    <row r="105" spans="1:2">
      <c r="A105" s="19">
        <v>3241</v>
      </c>
      <c r="B105" s="20" t="s">
        <v>477</v>
      </c>
    </row>
    <row r="106" spans="1:2">
      <c r="A106" s="19">
        <v>3251</v>
      </c>
      <c r="B106" s="20" t="s">
        <v>478</v>
      </c>
    </row>
    <row r="107" spans="1:2">
      <c r="A107" s="19">
        <v>3261</v>
      </c>
      <c r="B107" s="20" t="s">
        <v>479</v>
      </c>
    </row>
    <row r="108" spans="1:2">
      <c r="A108" s="19">
        <v>3271</v>
      </c>
      <c r="B108" s="20" t="s">
        <v>480</v>
      </c>
    </row>
    <row r="109" spans="1:2">
      <c r="A109" s="19">
        <v>3281</v>
      </c>
      <c r="B109" s="20" t="s">
        <v>481</v>
      </c>
    </row>
    <row r="110" spans="1:2">
      <c r="A110" s="19">
        <v>3291</v>
      </c>
      <c r="B110" s="20" t="s">
        <v>482</v>
      </c>
    </row>
    <row r="111" spans="1:2">
      <c r="A111" s="19">
        <v>3311</v>
      </c>
      <c r="B111" s="20" t="s">
        <v>483</v>
      </c>
    </row>
    <row r="112" spans="1:2">
      <c r="A112" s="19">
        <v>3321</v>
      </c>
      <c r="B112" s="20" t="s">
        <v>484</v>
      </c>
    </row>
    <row r="113" spans="1:2">
      <c r="A113" s="19">
        <v>3331</v>
      </c>
      <c r="B113" s="20" t="s">
        <v>485</v>
      </c>
    </row>
    <row r="114" spans="1:2">
      <c r="A114" s="19">
        <v>3341</v>
      </c>
      <c r="B114" s="20" t="s">
        <v>486</v>
      </c>
    </row>
    <row r="115" spans="1:2">
      <c r="A115" s="19">
        <v>3351</v>
      </c>
      <c r="B115" s="20" t="s">
        <v>487</v>
      </c>
    </row>
    <row r="116" spans="1:2">
      <c r="A116" s="19">
        <v>3361</v>
      </c>
      <c r="B116" s="20" t="s">
        <v>488</v>
      </c>
    </row>
    <row r="117" spans="1:2">
      <c r="A117" s="19">
        <v>3371</v>
      </c>
      <c r="B117" s="20" t="s">
        <v>489</v>
      </c>
    </row>
    <row r="118" spans="1:2">
      <c r="A118" s="19">
        <v>3381</v>
      </c>
      <c r="B118" s="20" t="s">
        <v>490</v>
      </c>
    </row>
    <row r="119" spans="1:2">
      <c r="A119" s="19">
        <v>3391</v>
      </c>
      <c r="B119" s="20" t="s">
        <v>491</v>
      </c>
    </row>
    <row r="120" spans="1:2">
      <c r="A120" s="19">
        <v>3411</v>
      </c>
      <c r="B120" s="20" t="s">
        <v>492</v>
      </c>
    </row>
    <row r="121" spans="1:2">
      <c r="A121" s="21">
        <v>3418</v>
      </c>
      <c r="B121" s="22" t="s">
        <v>493</v>
      </c>
    </row>
    <row r="122" spans="1:2">
      <c r="A122" s="19">
        <v>3421</v>
      </c>
      <c r="B122" s="20" t="s">
        <v>494</v>
      </c>
    </row>
    <row r="123" spans="1:2">
      <c r="A123" s="19">
        <v>3431</v>
      </c>
      <c r="B123" s="20" t="s">
        <v>495</v>
      </c>
    </row>
    <row r="124" spans="1:2">
      <c r="A124" s="19">
        <v>3441</v>
      </c>
      <c r="B124" s="20" t="s">
        <v>496</v>
      </c>
    </row>
    <row r="125" spans="1:2">
      <c r="A125" s="19">
        <v>3451</v>
      </c>
      <c r="B125" s="20" t="s">
        <v>497</v>
      </c>
    </row>
    <row r="126" spans="1:2">
      <c r="A126" s="19">
        <v>3461</v>
      </c>
      <c r="B126" s="20" t="s">
        <v>498</v>
      </c>
    </row>
    <row r="127" spans="1:2">
      <c r="A127" s="19">
        <v>3471</v>
      </c>
      <c r="B127" s="20" t="s">
        <v>499</v>
      </c>
    </row>
    <row r="128" spans="1:2">
      <c r="A128" s="19">
        <v>3481</v>
      </c>
      <c r="B128" s="20" t="s">
        <v>500</v>
      </c>
    </row>
    <row r="129" spans="1:2">
      <c r="A129" s="19">
        <v>3491</v>
      </c>
      <c r="B129" s="20" t="s">
        <v>501</v>
      </c>
    </row>
    <row r="130" spans="1:2">
      <c r="A130" s="19">
        <v>3511</v>
      </c>
      <c r="B130" s="20" t="s">
        <v>502</v>
      </c>
    </row>
    <row r="131" spans="1:2">
      <c r="A131" s="19">
        <v>3521</v>
      </c>
      <c r="B131" s="20" t="s">
        <v>503</v>
      </c>
    </row>
    <row r="132" spans="1:2">
      <c r="A132" s="19">
        <v>3531</v>
      </c>
      <c r="B132" s="20" t="s">
        <v>504</v>
      </c>
    </row>
    <row r="133" spans="1:2">
      <c r="A133" s="19">
        <v>3541</v>
      </c>
      <c r="B133" s="20" t="s">
        <v>505</v>
      </c>
    </row>
    <row r="134" spans="1:2">
      <c r="A134" s="19">
        <v>3551</v>
      </c>
      <c r="B134" s="20" t="s">
        <v>506</v>
      </c>
    </row>
    <row r="135" spans="1:2">
      <c r="A135" s="19">
        <v>3561</v>
      </c>
      <c r="B135" s="20" t="s">
        <v>507</v>
      </c>
    </row>
    <row r="136" spans="1:2">
      <c r="A136" s="19">
        <v>3571</v>
      </c>
      <c r="B136" s="20" t="s">
        <v>508</v>
      </c>
    </row>
    <row r="137" spans="1:2">
      <c r="A137" s="19">
        <v>3581</v>
      </c>
      <c r="B137" s="20" t="s">
        <v>509</v>
      </c>
    </row>
    <row r="138" spans="1:2">
      <c r="A138" s="19">
        <v>3591</v>
      </c>
      <c r="B138" s="20" t="s">
        <v>510</v>
      </c>
    </row>
    <row r="139" spans="1:2">
      <c r="A139" s="19">
        <v>3611</v>
      </c>
      <c r="B139" s="20" t="s">
        <v>511</v>
      </c>
    </row>
    <row r="140" spans="1:2">
      <c r="A140" s="19">
        <v>3621</v>
      </c>
      <c r="B140" s="20" t="s">
        <v>512</v>
      </c>
    </row>
    <row r="141" spans="1:2">
      <c r="A141" s="19">
        <v>3631</v>
      </c>
      <c r="B141" s="20" t="s">
        <v>513</v>
      </c>
    </row>
    <row r="142" spans="1:2">
      <c r="A142" s="19">
        <v>3641</v>
      </c>
      <c r="B142" s="20" t="s">
        <v>514</v>
      </c>
    </row>
    <row r="143" spans="1:2">
      <c r="A143" s="19">
        <v>3651</v>
      </c>
      <c r="B143" s="20" t="s">
        <v>515</v>
      </c>
    </row>
    <row r="144" spans="1:2">
      <c r="A144" s="19">
        <v>3661</v>
      </c>
      <c r="B144" s="20" t="s">
        <v>516</v>
      </c>
    </row>
    <row r="145" spans="1:2">
      <c r="A145" s="19">
        <v>3691</v>
      </c>
      <c r="B145" s="20" t="s">
        <v>517</v>
      </c>
    </row>
    <row r="146" spans="1:2">
      <c r="A146" s="19">
        <v>3711</v>
      </c>
      <c r="B146" s="20" t="s">
        <v>518</v>
      </c>
    </row>
    <row r="147" spans="1:2">
      <c r="A147" s="19">
        <v>3721</v>
      </c>
      <c r="B147" s="20" t="s">
        <v>519</v>
      </c>
    </row>
    <row r="148" spans="1:2">
      <c r="A148" s="19">
        <v>3731</v>
      </c>
      <c r="B148" s="20" t="s">
        <v>520</v>
      </c>
    </row>
    <row r="149" spans="1:2">
      <c r="A149" s="19">
        <v>3741</v>
      </c>
      <c r="B149" s="20" t="s">
        <v>521</v>
      </c>
    </row>
    <row r="150" spans="1:2">
      <c r="A150" s="19">
        <v>3751</v>
      </c>
      <c r="B150" s="20" t="s">
        <v>522</v>
      </c>
    </row>
    <row r="151" spans="1:2">
      <c r="A151" s="19">
        <v>3761</v>
      </c>
      <c r="B151" s="20" t="s">
        <v>523</v>
      </c>
    </row>
    <row r="152" spans="1:2">
      <c r="A152" s="19">
        <v>3771</v>
      </c>
      <c r="B152" s="20" t="s">
        <v>524</v>
      </c>
    </row>
    <row r="153" spans="1:2">
      <c r="A153" s="19">
        <v>3781</v>
      </c>
      <c r="B153" s="20" t="s">
        <v>525</v>
      </c>
    </row>
    <row r="154" spans="1:2">
      <c r="A154" s="19">
        <v>3791</v>
      </c>
      <c r="B154" s="20" t="s">
        <v>526</v>
      </c>
    </row>
    <row r="155" spans="1:2">
      <c r="A155" s="19">
        <v>3811</v>
      </c>
      <c r="B155" s="20" t="s">
        <v>527</v>
      </c>
    </row>
    <row r="156" spans="1:2">
      <c r="A156" s="19">
        <v>3821</v>
      </c>
      <c r="B156" s="52" t="s">
        <v>528</v>
      </c>
    </row>
    <row r="157" spans="1:2">
      <c r="A157" s="19">
        <v>3831</v>
      </c>
      <c r="B157" s="20" t="s">
        <v>529</v>
      </c>
    </row>
    <row r="158" spans="1:2">
      <c r="A158" s="19">
        <v>3841</v>
      </c>
      <c r="B158" s="20" t="s">
        <v>530</v>
      </c>
    </row>
    <row r="159" spans="1:2">
      <c r="A159" s="19">
        <v>3851</v>
      </c>
      <c r="B159" s="20" t="s">
        <v>531</v>
      </c>
    </row>
    <row r="160" spans="1:2">
      <c r="A160" s="19">
        <v>3911</v>
      </c>
      <c r="B160" s="20" t="s">
        <v>532</v>
      </c>
    </row>
    <row r="161" spans="1:2">
      <c r="A161" s="19">
        <v>3921</v>
      </c>
      <c r="B161" s="20" t="s">
        <v>533</v>
      </c>
    </row>
    <row r="162" spans="1:2">
      <c r="A162" s="21">
        <v>3922</v>
      </c>
      <c r="B162" s="22" t="s">
        <v>534</v>
      </c>
    </row>
    <row r="163" spans="1:2">
      <c r="A163" s="19">
        <v>3931</v>
      </c>
      <c r="B163" s="20" t="s">
        <v>535</v>
      </c>
    </row>
    <row r="164" spans="1:2">
      <c r="A164" s="19">
        <v>3941</v>
      </c>
      <c r="B164" s="20" t="s">
        <v>536</v>
      </c>
    </row>
    <row r="165" spans="1:2">
      <c r="A165" s="19">
        <v>3951</v>
      </c>
      <c r="B165" s="20" t="s">
        <v>537</v>
      </c>
    </row>
    <row r="166" spans="1:2">
      <c r="A166" s="19">
        <v>3961</v>
      </c>
      <c r="B166" s="20" t="s">
        <v>538</v>
      </c>
    </row>
    <row r="167" spans="1:2">
      <c r="A167" s="19">
        <v>3971</v>
      </c>
      <c r="B167" s="20" t="s">
        <v>539</v>
      </c>
    </row>
    <row r="168" spans="1:2">
      <c r="A168" s="19">
        <v>3981</v>
      </c>
      <c r="B168" s="20" t="s">
        <v>540</v>
      </c>
    </row>
    <row r="169" spans="1:2">
      <c r="A169" s="19">
        <v>3991</v>
      </c>
      <c r="B169" s="20" t="s">
        <v>541</v>
      </c>
    </row>
    <row r="170" spans="1:2">
      <c r="A170" s="21">
        <v>3992</v>
      </c>
      <c r="B170" s="22" t="s">
        <v>542</v>
      </c>
    </row>
    <row r="171" spans="1:2">
      <c r="A171" s="19">
        <v>4111</v>
      </c>
      <c r="B171" s="20" t="s">
        <v>543</v>
      </c>
    </row>
    <row r="172" spans="1:2">
      <c r="A172" s="19">
        <v>4121</v>
      </c>
      <c r="B172" s="20" t="s">
        <v>188</v>
      </c>
    </row>
    <row r="173" spans="1:2">
      <c r="A173" s="19">
        <v>4131</v>
      </c>
      <c r="B173" s="20" t="s">
        <v>544</v>
      </c>
    </row>
    <row r="174" spans="1:2">
      <c r="A174" s="19">
        <v>4141</v>
      </c>
      <c r="B174" s="20" t="s">
        <v>545</v>
      </c>
    </row>
    <row r="175" spans="1:2">
      <c r="A175" s="19">
        <v>4151</v>
      </c>
      <c r="B175" s="20" t="s">
        <v>546</v>
      </c>
    </row>
    <row r="176" spans="1:2">
      <c r="A176" s="21">
        <v>4152</v>
      </c>
      <c r="B176" s="22" t="s">
        <v>547</v>
      </c>
    </row>
    <row r="177" spans="1:2">
      <c r="A177" s="21">
        <v>4153</v>
      </c>
      <c r="B177" s="22" t="s">
        <v>548</v>
      </c>
    </row>
    <row r="178" spans="1:2">
      <c r="A178" s="21">
        <v>4154</v>
      </c>
      <c r="B178" s="22" t="s">
        <v>549</v>
      </c>
    </row>
    <row r="179" spans="1:2">
      <c r="A179" s="21">
        <v>4159</v>
      </c>
      <c r="B179" s="22" t="s">
        <v>550</v>
      </c>
    </row>
    <row r="180" spans="1:2">
      <c r="A180" s="19">
        <v>4161</v>
      </c>
      <c r="B180" s="20" t="s">
        <v>551</v>
      </c>
    </row>
    <row r="181" spans="1:2">
      <c r="A181" s="19">
        <v>4171</v>
      </c>
      <c r="B181" s="20" t="s">
        <v>552</v>
      </c>
    </row>
    <row r="182" spans="1:2">
      <c r="A182" s="19">
        <v>4181</v>
      </c>
      <c r="B182" s="20" t="s">
        <v>553</v>
      </c>
    </row>
    <row r="183" spans="1:2">
      <c r="A183" s="19">
        <v>4191</v>
      </c>
      <c r="B183" s="20" t="s">
        <v>554</v>
      </c>
    </row>
    <row r="184" spans="1:2">
      <c r="A184" s="21">
        <v>4192</v>
      </c>
      <c r="B184" s="22" t="s">
        <v>555</v>
      </c>
    </row>
    <row r="185" spans="1:2">
      <c r="A185" s="19">
        <v>4211</v>
      </c>
      <c r="B185" s="20" t="s">
        <v>556</v>
      </c>
    </row>
    <row r="186" spans="1:2">
      <c r="A186" s="21">
        <v>4212</v>
      </c>
      <c r="B186" s="22" t="s">
        <v>557</v>
      </c>
    </row>
    <row r="187" spans="1:2">
      <c r="A187" s="21">
        <v>4213</v>
      </c>
      <c r="B187" s="22" t="s">
        <v>558</v>
      </c>
    </row>
    <row r="188" spans="1:2">
      <c r="A188" s="21">
        <v>4214</v>
      </c>
      <c r="B188" s="22" t="s">
        <v>559</v>
      </c>
    </row>
    <row r="189" spans="1:2">
      <c r="A189" s="21">
        <v>4215</v>
      </c>
      <c r="B189" s="22" t="s">
        <v>560</v>
      </c>
    </row>
    <row r="190" spans="1:2">
      <c r="A190" s="21">
        <v>4219</v>
      </c>
      <c r="B190" s="22" t="s">
        <v>561</v>
      </c>
    </row>
    <row r="191" spans="1:2">
      <c r="A191" s="19">
        <v>4221</v>
      </c>
      <c r="B191" s="20" t="s">
        <v>562</v>
      </c>
    </row>
    <row r="192" spans="1:2">
      <c r="A192" s="19">
        <v>4231</v>
      </c>
      <c r="B192" s="20" t="s">
        <v>563</v>
      </c>
    </row>
    <row r="193" spans="1:2">
      <c r="A193" s="21">
        <v>4232</v>
      </c>
      <c r="B193" s="22" t="s">
        <v>564</v>
      </c>
    </row>
    <row r="194" spans="1:2">
      <c r="A194" s="21">
        <v>4233</v>
      </c>
      <c r="B194" s="22" t="s">
        <v>565</v>
      </c>
    </row>
    <row r="195" spans="1:2">
      <c r="A195" s="21">
        <v>4234</v>
      </c>
      <c r="B195" s="22" t="s">
        <v>566</v>
      </c>
    </row>
    <row r="196" spans="1:2">
      <c r="A196" s="19">
        <v>4241</v>
      </c>
      <c r="B196" s="20" t="s">
        <v>567</v>
      </c>
    </row>
    <row r="197" spans="1:2">
      <c r="A197" s="19">
        <v>4251</v>
      </c>
      <c r="B197" s="20" t="s">
        <v>568</v>
      </c>
    </row>
    <row r="198" spans="1:2">
      <c r="A198" s="19">
        <v>4311</v>
      </c>
      <c r="B198" s="20" t="s">
        <v>569</v>
      </c>
    </row>
    <row r="199" spans="1:2">
      <c r="A199" s="19">
        <v>4321</v>
      </c>
      <c r="B199" s="20" t="s">
        <v>570</v>
      </c>
    </row>
    <row r="200" spans="1:2">
      <c r="A200" s="19">
        <v>4331</v>
      </c>
      <c r="B200" s="20" t="s">
        <v>571</v>
      </c>
    </row>
    <row r="201" spans="1:2">
      <c r="A201" s="19">
        <v>4341</v>
      </c>
      <c r="B201" s="20" t="s">
        <v>572</v>
      </c>
    </row>
    <row r="202" spans="1:2">
      <c r="A202" s="19">
        <v>4351</v>
      </c>
      <c r="B202" s="20" t="s">
        <v>573</v>
      </c>
    </row>
    <row r="203" spans="1:2">
      <c r="A203" s="19">
        <v>4361</v>
      </c>
      <c r="B203" s="20" t="s">
        <v>574</v>
      </c>
    </row>
    <row r="204" spans="1:2">
      <c r="A204" s="19">
        <v>4371</v>
      </c>
      <c r="B204" s="20" t="s">
        <v>575</v>
      </c>
    </row>
    <row r="205" spans="1:2">
      <c r="A205" s="19">
        <v>4381</v>
      </c>
      <c r="B205" s="20" t="s">
        <v>576</v>
      </c>
    </row>
    <row r="206" spans="1:2">
      <c r="A206" s="19">
        <v>4391</v>
      </c>
      <c r="B206" s="20" t="s">
        <v>577</v>
      </c>
    </row>
    <row r="207" spans="1:2">
      <c r="A207" s="19">
        <v>4411</v>
      </c>
      <c r="B207" s="20" t="s">
        <v>578</v>
      </c>
    </row>
    <row r="208" spans="1:2">
      <c r="A208" s="55">
        <v>4421</v>
      </c>
      <c r="B208" s="56" t="s">
        <v>579</v>
      </c>
    </row>
    <row r="209" spans="1:2">
      <c r="A209" s="19">
        <v>4431</v>
      </c>
      <c r="B209" s="20" t="s">
        <v>580</v>
      </c>
    </row>
    <row r="210" spans="1:2">
      <c r="A210" s="19">
        <v>4441</v>
      </c>
      <c r="B210" s="20" t="s">
        <v>581</v>
      </c>
    </row>
    <row r="211" spans="1:2">
      <c r="A211" s="19">
        <v>4451</v>
      </c>
      <c r="B211" s="20" t="s">
        <v>582</v>
      </c>
    </row>
    <row r="212" spans="1:2">
      <c r="A212" s="19">
        <v>4461</v>
      </c>
      <c r="B212" s="20" t="s">
        <v>583</v>
      </c>
    </row>
    <row r="213" spans="1:2">
      <c r="A213" s="19">
        <v>4471</v>
      </c>
      <c r="B213" s="20" t="s">
        <v>584</v>
      </c>
    </row>
    <row r="214" spans="1:2">
      <c r="A214" s="19">
        <v>4481</v>
      </c>
      <c r="B214" s="20" t="s">
        <v>585</v>
      </c>
    </row>
    <row r="215" spans="1:2">
      <c r="A215" s="19">
        <v>4511</v>
      </c>
      <c r="B215" s="20" t="s">
        <v>586</v>
      </c>
    </row>
    <row r="216" spans="1:2">
      <c r="A216" s="19">
        <v>4521</v>
      </c>
      <c r="B216" s="20" t="s">
        <v>587</v>
      </c>
    </row>
    <row r="217" spans="1:2">
      <c r="A217" s="19">
        <v>4591</v>
      </c>
      <c r="B217" s="20" t="s">
        <v>588</v>
      </c>
    </row>
    <row r="218" spans="1:2">
      <c r="A218" s="19">
        <v>4611</v>
      </c>
      <c r="B218" s="20" t="s">
        <v>589</v>
      </c>
    </row>
    <row r="219" spans="1:2">
      <c r="A219" s="19">
        <v>4621</v>
      </c>
      <c r="B219" s="20" t="s">
        <v>590</v>
      </c>
    </row>
    <row r="220" spans="1:2">
      <c r="A220" s="19">
        <v>4631</v>
      </c>
      <c r="B220" s="20" t="s">
        <v>591</v>
      </c>
    </row>
    <row r="221" spans="1:2">
      <c r="A221" s="19">
        <v>4641</v>
      </c>
      <c r="B221" s="20" t="s">
        <v>592</v>
      </c>
    </row>
    <row r="222" spans="1:2">
      <c r="A222" s="19">
        <v>4651</v>
      </c>
      <c r="B222" s="20" t="s">
        <v>593</v>
      </c>
    </row>
    <row r="223" spans="1:2">
      <c r="A223" s="19">
        <v>4661</v>
      </c>
      <c r="B223" s="20" t="s">
        <v>594</v>
      </c>
    </row>
    <row r="224" spans="1:2">
      <c r="A224" s="19">
        <v>4711</v>
      </c>
      <c r="B224" s="20" t="s">
        <v>595</v>
      </c>
    </row>
    <row r="225" spans="1:2">
      <c r="A225" s="19">
        <v>4811</v>
      </c>
      <c r="B225" s="20" t="s">
        <v>596</v>
      </c>
    </row>
    <row r="226" spans="1:2">
      <c r="A226" s="19">
        <v>4821</v>
      </c>
      <c r="B226" s="20" t="s">
        <v>597</v>
      </c>
    </row>
    <row r="227" spans="1:2">
      <c r="A227" s="19">
        <v>4831</v>
      </c>
      <c r="B227" s="20" t="s">
        <v>598</v>
      </c>
    </row>
    <row r="228" spans="1:2">
      <c r="A228" s="19">
        <v>4841</v>
      </c>
      <c r="B228" s="20" t="s">
        <v>599</v>
      </c>
    </row>
    <row r="229" spans="1:2">
      <c r="A229" s="19">
        <v>4851</v>
      </c>
      <c r="B229" s="20" t="s">
        <v>600</v>
      </c>
    </row>
    <row r="230" spans="1:2">
      <c r="A230" s="19">
        <v>4911</v>
      </c>
      <c r="B230" s="20" t="s">
        <v>601</v>
      </c>
    </row>
    <row r="231" spans="1:2">
      <c r="A231" s="19">
        <v>4921</v>
      </c>
      <c r="B231" s="20" t="s">
        <v>602</v>
      </c>
    </row>
    <row r="232" spans="1:2">
      <c r="A232" s="19">
        <v>4931</v>
      </c>
      <c r="B232" s="20" t="s">
        <v>603</v>
      </c>
    </row>
    <row r="233" spans="1:2">
      <c r="A233" s="21">
        <v>5101</v>
      </c>
      <c r="B233" s="22" t="s">
        <v>604</v>
      </c>
    </row>
    <row r="234" spans="1:2">
      <c r="A234" s="19">
        <v>5111</v>
      </c>
      <c r="B234" s="20" t="s">
        <v>605</v>
      </c>
    </row>
    <row r="235" spans="1:2">
      <c r="A235" s="19">
        <v>5121</v>
      </c>
      <c r="B235" s="20" t="s">
        <v>606</v>
      </c>
    </row>
    <row r="236" spans="1:2">
      <c r="A236" s="19">
        <v>5131</v>
      </c>
      <c r="B236" s="20" t="s">
        <v>607</v>
      </c>
    </row>
    <row r="237" spans="1:2">
      <c r="A237" s="19">
        <v>5141</v>
      </c>
      <c r="B237" s="20" t="s">
        <v>608</v>
      </c>
    </row>
    <row r="238" spans="1:2">
      <c r="A238" s="19">
        <v>5151</v>
      </c>
      <c r="B238" s="20" t="s">
        <v>609</v>
      </c>
    </row>
    <row r="239" spans="1:2">
      <c r="A239" s="19">
        <v>5191</v>
      </c>
      <c r="B239" s="20" t="s">
        <v>610</v>
      </c>
    </row>
    <row r="240" spans="1:2">
      <c r="A240" s="19">
        <v>5211</v>
      </c>
      <c r="B240" s="20" t="s">
        <v>611</v>
      </c>
    </row>
    <row r="241" spans="1:2">
      <c r="A241" s="19">
        <v>5221</v>
      </c>
      <c r="B241" s="20" t="s">
        <v>612</v>
      </c>
    </row>
    <row r="242" spans="1:2">
      <c r="A242" s="19">
        <v>5231</v>
      </c>
      <c r="B242" s="20" t="s">
        <v>613</v>
      </c>
    </row>
    <row r="243" spans="1:2">
      <c r="A243" s="19">
        <v>5291</v>
      </c>
      <c r="B243" s="20" t="s">
        <v>614</v>
      </c>
    </row>
    <row r="244" spans="1:2">
      <c r="A244" s="19">
        <v>5311</v>
      </c>
      <c r="B244" s="20" t="s">
        <v>615</v>
      </c>
    </row>
    <row r="245" spans="1:2">
      <c r="A245" s="19">
        <v>5321</v>
      </c>
      <c r="B245" s="20" t="s">
        <v>616</v>
      </c>
    </row>
    <row r="246" spans="1:2">
      <c r="A246" s="19">
        <v>5411</v>
      </c>
      <c r="B246" s="20" t="s">
        <v>617</v>
      </c>
    </row>
    <row r="247" spans="1:2">
      <c r="A247" s="19">
        <v>5421</v>
      </c>
      <c r="B247" s="20" t="s">
        <v>618</v>
      </c>
    </row>
    <row r="248" spans="1:2">
      <c r="A248" s="19">
        <v>5431</v>
      </c>
      <c r="B248" s="20" t="s">
        <v>619</v>
      </c>
    </row>
    <row r="249" spans="1:2">
      <c r="A249" s="19">
        <v>5441</v>
      </c>
      <c r="B249" s="20" t="s">
        <v>620</v>
      </c>
    </row>
    <row r="250" spans="1:2">
      <c r="A250" s="19">
        <v>5451</v>
      </c>
      <c r="B250" s="20" t="s">
        <v>621</v>
      </c>
    </row>
    <row r="251" spans="1:2">
      <c r="A251" s="19">
        <v>5491</v>
      </c>
      <c r="B251" s="20" t="s">
        <v>622</v>
      </c>
    </row>
    <row r="252" spans="1:2">
      <c r="A252" s="19">
        <v>5511</v>
      </c>
      <c r="B252" s="20" t="s">
        <v>623</v>
      </c>
    </row>
    <row r="253" spans="1:2">
      <c r="A253" s="19">
        <v>5611</v>
      </c>
      <c r="B253" s="20" t="s">
        <v>624</v>
      </c>
    </row>
    <row r="254" spans="1:2">
      <c r="A254" s="19">
        <v>5621</v>
      </c>
      <c r="B254" s="20" t="s">
        <v>625</v>
      </c>
    </row>
    <row r="255" spans="1:2">
      <c r="A255" s="19">
        <v>5631</v>
      </c>
      <c r="B255" s="20" t="s">
        <v>626</v>
      </c>
    </row>
    <row r="256" spans="1:2">
      <c r="A256" s="19">
        <v>5641</v>
      </c>
      <c r="B256" s="20" t="s">
        <v>627</v>
      </c>
    </row>
    <row r="257" spans="1:2">
      <c r="A257" s="19">
        <v>5651</v>
      </c>
      <c r="B257" s="20" t="s">
        <v>628</v>
      </c>
    </row>
    <row r="258" spans="1:2">
      <c r="A258" s="19">
        <v>5661</v>
      </c>
      <c r="B258" s="20" t="s">
        <v>629</v>
      </c>
    </row>
    <row r="259" spans="1:2">
      <c r="A259" s="19">
        <v>5671</v>
      </c>
      <c r="B259" s="20" t="s">
        <v>630</v>
      </c>
    </row>
    <row r="260" spans="1:2">
      <c r="A260" s="19">
        <v>5691</v>
      </c>
      <c r="B260" s="20" t="s">
        <v>631</v>
      </c>
    </row>
    <row r="261" spans="1:2">
      <c r="A261" s="19">
        <v>5711</v>
      </c>
      <c r="B261" s="20" t="s">
        <v>632</v>
      </c>
    </row>
    <row r="262" spans="1:2">
      <c r="A262" s="19">
        <v>5721</v>
      </c>
      <c r="B262" s="20" t="s">
        <v>633</v>
      </c>
    </row>
    <row r="263" spans="1:2">
      <c r="A263" s="19">
        <v>5731</v>
      </c>
      <c r="B263" s="20" t="s">
        <v>634</v>
      </c>
    </row>
    <row r="264" spans="1:2">
      <c r="A264" s="19">
        <v>5741</v>
      </c>
      <c r="B264" s="20" t="s">
        <v>635</v>
      </c>
    </row>
    <row r="265" spans="1:2">
      <c r="A265" s="19">
        <v>5751</v>
      </c>
      <c r="B265" s="20" t="s">
        <v>636</v>
      </c>
    </row>
    <row r="266" spans="1:2">
      <c r="A266" s="19">
        <v>5761</v>
      </c>
      <c r="B266" s="20" t="s">
        <v>637</v>
      </c>
    </row>
    <row r="267" spans="1:2">
      <c r="A267" s="19">
        <v>5771</v>
      </c>
      <c r="B267" s="20" t="s">
        <v>638</v>
      </c>
    </row>
    <row r="268" spans="1:2">
      <c r="A268" s="19">
        <v>5781</v>
      </c>
      <c r="B268" s="20" t="s">
        <v>639</v>
      </c>
    </row>
    <row r="269" spans="1:2">
      <c r="A269" s="19">
        <v>5791</v>
      </c>
      <c r="B269" s="20" t="s">
        <v>640</v>
      </c>
    </row>
    <row r="270" spans="1:2">
      <c r="A270" s="19">
        <v>5811</v>
      </c>
      <c r="B270" s="20" t="s">
        <v>641</v>
      </c>
    </row>
    <row r="271" spans="1:2">
      <c r="A271" s="19">
        <v>5821</v>
      </c>
      <c r="B271" s="20" t="s">
        <v>642</v>
      </c>
    </row>
    <row r="272" spans="1:2">
      <c r="A272" s="19">
        <v>5831</v>
      </c>
      <c r="B272" s="20" t="s">
        <v>643</v>
      </c>
    </row>
    <row r="273" spans="1:2">
      <c r="A273" s="19">
        <v>5891</v>
      </c>
      <c r="B273" s="20" t="s">
        <v>644</v>
      </c>
    </row>
    <row r="274" spans="1:2">
      <c r="A274" s="19">
        <v>5911</v>
      </c>
      <c r="B274" s="20" t="s">
        <v>645</v>
      </c>
    </row>
    <row r="275" spans="1:2">
      <c r="A275" s="19">
        <v>5921</v>
      </c>
      <c r="B275" s="20" t="s">
        <v>646</v>
      </c>
    </row>
    <row r="276" spans="1:2">
      <c r="A276" s="19">
        <v>5931</v>
      </c>
      <c r="B276" s="20" t="s">
        <v>647</v>
      </c>
    </row>
    <row r="277" spans="1:2">
      <c r="A277" s="19">
        <v>5941</v>
      </c>
      <c r="B277" s="20" t="s">
        <v>648</v>
      </c>
    </row>
    <row r="278" spans="1:2">
      <c r="A278" s="19">
        <v>5951</v>
      </c>
      <c r="B278" s="20" t="s">
        <v>649</v>
      </c>
    </row>
    <row r="279" spans="1:2">
      <c r="A279" s="19">
        <v>5961</v>
      </c>
      <c r="B279" s="20" t="s">
        <v>650</v>
      </c>
    </row>
    <row r="280" spans="1:2">
      <c r="A280" s="19">
        <v>5971</v>
      </c>
      <c r="B280" s="20" t="s">
        <v>651</v>
      </c>
    </row>
    <row r="281" spans="1:2">
      <c r="A281" s="19">
        <v>5981</v>
      </c>
      <c r="B281" s="20" t="s">
        <v>652</v>
      </c>
    </row>
    <row r="282" spans="1:2">
      <c r="A282" s="19">
        <v>5991</v>
      </c>
      <c r="B282" s="20" t="s">
        <v>653</v>
      </c>
    </row>
    <row r="283" spans="1:2">
      <c r="A283" s="19">
        <v>6111</v>
      </c>
      <c r="B283" s="20" t="s">
        <v>654</v>
      </c>
    </row>
    <row r="284" spans="1:2">
      <c r="A284" s="19">
        <v>6121</v>
      </c>
      <c r="B284" s="20" t="s">
        <v>655</v>
      </c>
    </row>
    <row r="285" spans="1:2">
      <c r="A285" s="19">
        <v>6131</v>
      </c>
      <c r="B285" s="20" t="s">
        <v>656</v>
      </c>
    </row>
    <row r="286" spans="1:2">
      <c r="A286" s="19">
        <v>6141</v>
      </c>
      <c r="B286" s="20" t="s">
        <v>657</v>
      </c>
    </row>
    <row r="287" spans="1:2">
      <c r="A287" s="19">
        <v>6151</v>
      </c>
      <c r="B287" s="20" t="s">
        <v>658</v>
      </c>
    </row>
    <row r="288" spans="1:2">
      <c r="A288" s="19">
        <v>6161</v>
      </c>
      <c r="B288" s="20" t="s">
        <v>659</v>
      </c>
    </row>
    <row r="289" spans="1:2">
      <c r="A289" s="19">
        <v>6171</v>
      </c>
      <c r="B289" s="20" t="s">
        <v>660</v>
      </c>
    </row>
    <row r="290" spans="1:2">
      <c r="A290" s="19">
        <v>6191</v>
      </c>
      <c r="B290" s="20" t="s">
        <v>661</v>
      </c>
    </row>
    <row r="291" spans="1:2">
      <c r="A291" s="19">
        <v>6211</v>
      </c>
      <c r="B291" s="20" t="s">
        <v>662</v>
      </c>
    </row>
    <row r="292" spans="1:2">
      <c r="A292" s="19">
        <v>6221</v>
      </c>
      <c r="B292" s="20" t="s">
        <v>663</v>
      </c>
    </row>
    <row r="293" spans="1:2">
      <c r="A293" s="19">
        <v>6231</v>
      </c>
      <c r="B293" s="20" t="s">
        <v>664</v>
      </c>
    </row>
    <row r="294" spans="1:2">
      <c r="A294" s="19">
        <v>6241</v>
      </c>
      <c r="B294" s="20" t="s">
        <v>665</v>
      </c>
    </row>
    <row r="295" spans="1:2">
      <c r="A295" s="19">
        <v>6251</v>
      </c>
      <c r="B295" s="20" t="s">
        <v>666</v>
      </c>
    </row>
    <row r="296" spans="1:2">
      <c r="A296" s="19">
        <v>6261</v>
      </c>
      <c r="B296" s="20" t="s">
        <v>667</v>
      </c>
    </row>
    <row r="297" spans="1:2">
      <c r="A297" s="19">
        <v>6271</v>
      </c>
      <c r="B297" s="20" t="s">
        <v>668</v>
      </c>
    </row>
    <row r="298" spans="1:2">
      <c r="A298" s="19">
        <v>6291</v>
      </c>
      <c r="B298" s="20" t="s">
        <v>669</v>
      </c>
    </row>
    <row r="299" spans="1:2">
      <c r="A299" s="19">
        <v>6311</v>
      </c>
      <c r="B299" s="20" t="s">
        <v>670</v>
      </c>
    </row>
    <row r="300" spans="1:2">
      <c r="A300" s="19">
        <v>6321</v>
      </c>
      <c r="B300" s="20" t="s">
        <v>671</v>
      </c>
    </row>
    <row r="301" spans="1:2">
      <c r="A301" s="19">
        <v>7111</v>
      </c>
      <c r="B301" s="20" t="s">
        <v>672</v>
      </c>
    </row>
    <row r="302" spans="1:2">
      <c r="A302" s="19">
        <v>7121</v>
      </c>
      <c r="B302" s="20" t="s">
        <v>673</v>
      </c>
    </row>
    <row r="303" spans="1:2">
      <c r="A303" s="19">
        <v>7211</v>
      </c>
      <c r="B303" s="20" t="s">
        <v>674</v>
      </c>
    </row>
    <row r="304" spans="1:2">
      <c r="A304" s="19">
        <v>7221</v>
      </c>
      <c r="B304" s="20" t="s">
        <v>675</v>
      </c>
    </row>
    <row r="305" spans="1:2">
      <c r="A305" s="19">
        <v>7231</v>
      </c>
      <c r="B305" s="20" t="s">
        <v>676</v>
      </c>
    </row>
    <row r="306" spans="1:2">
      <c r="A306" s="19">
        <v>7241</v>
      </c>
      <c r="B306" s="20" t="s">
        <v>677</v>
      </c>
    </row>
    <row r="307" spans="1:2">
      <c r="A307" s="19">
        <v>7251</v>
      </c>
      <c r="B307" s="20" t="s">
        <v>678</v>
      </c>
    </row>
    <row r="308" spans="1:2">
      <c r="A308" s="19">
        <v>7261</v>
      </c>
      <c r="B308" s="20" t="s">
        <v>679</v>
      </c>
    </row>
    <row r="309" spans="1:2">
      <c r="A309" s="19">
        <v>7271</v>
      </c>
      <c r="B309" s="20" t="s">
        <v>680</v>
      </c>
    </row>
    <row r="310" spans="1:2">
      <c r="A310" s="19">
        <v>7281</v>
      </c>
      <c r="B310" s="20" t="s">
        <v>681</v>
      </c>
    </row>
    <row r="311" spans="1:2">
      <c r="A311" s="19">
        <v>7291</v>
      </c>
      <c r="B311" s="20" t="s">
        <v>682</v>
      </c>
    </row>
    <row r="312" spans="1:2">
      <c r="A312" s="19">
        <v>7311</v>
      </c>
      <c r="B312" s="20" t="s">
        <v>683</v>
      </c>
    </row>
    <row r="313" spans="1:2">
      <c r="A313" s="19">
        <v>7321</v>
      </c>
      <c r="B313" s="20" t="s">
        <v>684</v>
      </c>
    </row>
    <row r="314" spans="1:2">
      <c r="A314" s="19">
        <v>7331</v>
      </c>
      <c r="B314" s="20" t="s">
        <v>685</v>
      </c>
    </row>
    <row r="315" spans="1:2">
      <c r="A315" s="19">
        <v>7341</v>
      </c>
      <c r="B315" s="20" t="s">
        <v>686</v>
      </c>
    </row>
    <row r="316" spans="1:2">
      <c r="A316" s="19">
        <v>7351</v>
      </c>
      <c r="B316" s="20" t="s">
        <v>687</v>
      </c>
    </row>
    <row r="317" spans="1:2">
      <c r="A317" s="19">
        <v>7391</v>
      </c>
      <c r="B317" s="20" t="s">
        <v>688</v>
      </c>
    </row>
    <row r="318" spans="1:2">
      <c r="A318" s="19">
        <v>7411</v>
      </c>
      <c r="B318" s="20" t="s">
        <v>689</v>
      </c>
    </row>
    <row r="319" spans="1:2">
      <c r="A319" s="19">
        <v>7421</v>
      </c>
      <c r="B319" s="20" t="s">
        <v>690</v>
      </c>
    </row>
    <row r="320" spans="1:2">
      <c r="A320" s="19">
        <v>7431</v>
      </c>
      <c r="B320" s="20" t="s">
        <v>691</v>
      </c>
    </row>
    <row r="321" spans="1:2">
      <c r="A321" s="19">
        <v>7441</v>
      </c>
      <c r="B321" s="20" t="s">
        <v>692</v>
      </c>
    </row>
    <row r="322" spans="1:2">
      <c r="A322" s="19">
        <v>7451</v>
      </c>
      <c r="B322" s="20" t="s">
        <v>693</v>
      </c>
    </row>
    <row r="323" spans="1:2">
      <c r="A323" s="19">
        <v>7461</v>
      </c>
      <c r="B323" s="20" t="s">
        <v>694</v>
      </c>
    </row>
    <row r="324" spans="1:2">
      <c r="A324" s="19">
        <v>7471</v>
      </c>
      <c r="B324" s="20" t="s">
        <v>695</v>
      </c>
    </row>
    <row r="325" spans="1:2">
      <c r="A325" s="19">
        <v>7481</v>
      </c>
      <c r="B325" s="20" t="s">
        <v>696</v>
      </c>
    </row>
    <row r="326" spans="1:2">
      <c r="A326" s="19">
        <v>7491</v>
      </c>
      <c r="B326" s="20" t="s">
        <v>697</v>
      </c>
    </row>
    <row r="327" spans="1:2">
      <c r="A327" s="19">
        <v>7511</v>
      </c>
      <c r="B327" s="20" t="s">
        <v>698</v>
      </c>
    </row>
    <row r="328" spans="1:2">
      <c r="A328" s="19">
        <v>7521</v>
      </c>
      <c r="B328" s="20" t="s">
        <v>699</v>
      </c>
    </row>
    <row r="329" spans="1:2">
      <c r="A329" s="19">
        <v>7531</v>
      </c>
      <c r="B329" s="20" t="s">
        <v>700</v>
      </c>
    </row>
    <row r="330" spans="1:2">
      <c r="A330" s="19">
        <v>7541</v>
      </c>
      <c r="B330" s="20" t="s">
        <v>701</v>
      </c>
    </row>
    <row r="331" spans="1:2">
      <c r="A331" s="19">
        <v>7551</v>
      </c>
      <c r="B331" s="20" t="s">
        <v>702</v>
      </c>
    </row>
    <row r="332" spans="1:2">
      <c r="A332" s="19">
        <v>7561</v>
      </c>
      <c r="B332" s="20" t="s">
        <v>703</v>
      </c>
    </row>
    <row r="333" spans="1:2">
      <c r="A333" s="19">
        <v>7571</v>
      </c>
      <c r="B333" s="20" t="s">
        <v>704</v>
      </c>
    </row>
    <row r="334" spans="1:2">
      <c r="A334" s="19">
        <v>7581</v>
      </c>
      <c r="B334" s="20" t="s">
        <v>705</v>
      </c>
    </row>
    <row r="335" spans="1:2">
      <c r="A335" s="19">
        <v>7591</v>
      </c>
      <c r="B335" s="20" t="s">
        <v>706</v>
      </c>
    </row>
    <row r="336" spans="1:2">
      <c r="A336" s="19">
        <v>7611</v>
      </c>
      <c r="B336" s="20" t="s">
        <v>707</v>
      </c>
    </row>
    <row r="337" spans="1:2">
      <c r="A337" s="19">
        <v>7621</v>
      </c>
      <c r="B337" s="20" t="s">
        <v>708</v>
      </c>
    </row>
    <row r="338" spans="1:2">
      <c r="A338" s="19">
        <v>7911</v>
      </c>
      <c r="B338" s="20" t="s">
        <v>709</v>
      </c>
    </row>
    <row r="339" spans="1:2">
      <c r="A339" s="19">
        <v>7921</v>
      </c>
      <c r="B339" s="20" t="s">
        <v>710</v>
      </c>
    </row>
    <row r="340" spans="1:2">
      <c r="A340" s="19">
        <v>7991</v>
      </c>
      <c r="B340" s="20" t="s">
        <v>711</v>
      </c>
    </row>
    <row r="341" spans="1:2">
      <c r="A341" s="19">
        <v>8111</v>
      </c>
      <c r="B341" s="20" t="s">
        <v>712</v>
      </c>
    </row>
    <row r="342" spans="1:2">
      <c r="A342" s="19">
        <v>8121</v>
      </c>
      <c r="B342" s="20" t="s">
        <v>713</v>
      </c>
    </row>
    <row r="343" spans="1:2">
      <c r="A343" s="19">
        <v>8131</v>
      </c>
      <c r="B343" s="20" t="s">
        <v>714</v>
      </c>
    </row>
    <row r="344" spans="1:2">
      <c r="A344" s="19">
        <v>8141</v>
      </c>
      <c r="B344" s="20" t="s">
        <v>715</v>
      </c>
    </row>
    <row r="345" spans="1:2">
      <c r="A345" s="19">
        <v>8151</v>
      </c>
      <c r="B345" s="20" t="s">
        <v>716</v>
      </c>
    </row>
    <row r="346" spans="1:2">
      <c r="A346" s="19">
        <v>8161</v>
      </c>
      <c r="B346" s="20" t="s">
        <v>717</v>
      </c>
    </row>
    <row r="347" spans="1:2">
      <c r="A347" s="19">
        <v>8311</v>
      </c>
      <c r="B347" s="20" t="s">
        <v>718</v>
      </c>
    </row>
    <row r="348" spans="1:2">
      <c r="A348" s="19">
        <v>8321</v>
      </c>
      <c r="B348" s="20" t="s">
        <v>719</v>
      </c>
    </row>
    <row r="349" spans="1:2">
      <c r="A349" s="19">
        <v>8331</v>
      </c>
      <c r="B349" s="20" t="s">
        <v>720</v>
      </c>
    </row>
    <row r="350" spans="1:2">
      <c r="A350" s="19">
        <v>8341</v>
      </c>
      <c r="B350" s="20" t="s">
        <v>721</v>
      </c>
    </row>
    <row r="351" spans="1:2">
      <c r="A351" s="19">
        <v>8351</v>
      </c>
      <c r="B351" s="20" t="s">
        <v>722</v>
      </c>
    </row>
    <row r="352" spans="1:2">
      <c r="A352" s="19">
        <v>8511</v>
      </c>
      <c r="B352" s="20" t="s">
        <v>723</v>
      </c>
    </row>
    <row r="353" spans="1:2">
      <c r="A353" s="19">
        <v>8521</v>
      </c>
      <c r="B353" s="20" t="s">
        <v>724</v>
      </c>
    </row>
    <row r="354" spans="1:2">
      <c r="A354" s="19">
        <v>8531</v>
      </c>
      <c r="B354" s="20" t="s">
        <v>725</v>
      </c>
    </row>
    <row r="355" spans="1:2">
      <c r="A355" s="19">
        <v>9111</v>
      </c>
      <c r="B355" s="20" t="s">
        <v>726</v>
      </c>
    </row>
    <row r="356" spans="1:2">
      <c r="A356" s="19">
        <v>9121</v>
      </c>
      <c r="B356" s="20" t="s">
        <v>727</v>
      </c>
    </row>
    <row r="357" spans="1:2">
      <c r="A357" s="19">
        <v>9131</v>
      </c>
      <c r="B357" s="20" t="s">
        <v>728</v>
      </c>
    </row>
    <row r="358" spans="1:2">
      <c r="A358" s="19">
        <v>9141</v>
      </c>
      <c r="B358" s="20" t="s">
        <v>729</v>
      </c>
    </row>
    <row r="359" spans="1:2">
      <c r="A359" s="19">
        <v>9151</v>
      </c>
      <c r="B359" s="20" t="s">
        <v>730</v>
      </c>
    </row>
    <row r="360" spans="1:2">
      <c r="A360" s="19">
        <v>9161</v>
      </c>
      <c r="B360" s="20" t="s">
        <v>731</v>
      </c>
    </row>
    <row r="361" spans="1:2">
      <c r="A361" s="19">
        <v>9171</v>
      </c>
      <c r="B361" s="20" t="s">
        <v>732</v>
      </c>
    </row>
    <row r="362" spans="1:2">
      <c r="A362" s="19">
        <v>9181</v>
      </c>
      <c r="B362" s="20" t="s">
        <v>733</v>
      </c>
    </row>
    <row r="363" spans="1:2">
      <c r="A363" s="19">
        <v>9211</v>
      </c>
      <c r="B363" s="20" t="s">
        <v>734</v>
      </c>
    </row>
    <row r="364" spans="1:2">
      <c r="A364" s="19">
        <v>9221</v>
      </c>
      <c r="B364" s="20" t="s">
        <v>735</v>
      </c>
    </row>
    <row r="365" spans="1:2">
      <c r="A365" s="19">
        <v>9231</v>
      </c>
      <c r="B365" s="20" t="s">
        <v>736</v>
      </c>
    </row>
    <row r="366" spans="1:2">
      <c r="A366" s="19">
        <v>9241</v>
      </c>
      <c r="B366" s="20" t="s">
        <v>737</v>
      </c>
    </row>
    <row r="367" spans="1:2">
      <c r="A367" s="19">
        <v>9251</v>
      </c>
      <c r="B367" s="20" t="s">
        <v>738</v>
      </c>
    </row>
    <row r="368" spans="1:2">
      <c r="A368" s="19">
        <v>9261</v>
      </c>
      <c r="B368" s="20" t="s">
        <v>739</v>
      </c>
    </row>
    <row r="369" spans="1:2">
      <c r="A369" s="19">
        <v>9271</v>
      </c>
      <c r="B369" s="20" t="s">
        <v>740</v>
      </c>
    </row>
    <row r="370" spans="1:2">
      <c r="A370" s="19">
        <v>9281</v>
      </c>
      <c r="B370" s="20" t="s">
        <v>741</v>
      </c>
    </row>
    <row r="371" spans="1:2">
      <c r="A371" s="19">
        <v>9311</v>
      </c>
      <c r="B371" s="20" t="s">
        <v>742</v>
      </c>
    </row>
    <row r="372" spans="1:2">
      <c r="A372" s="19">
        <v>9321</v>
      </c>
      <c r="B372" s="20" t="s">
        <v>743</v>
      </c>
    </row>
    <row r="373" spans="1:2">
      <c r="A373" s="19">
        <v>9411</v>
      </c>
      <c r="B373" s="20" t="s">
        <v>744</v>
      </c>
    </row>
    <row r="374" spans="1:2">
      <c r="A374" s="19">
        <v>9421</v>
      </c>
      <c r="B374" s="20" t="s">
        <v>745</v>
      </c>
    </row>
    <row r="375" spans="1:2">
      <c r="A375" s="19">
        <v>9511</v>
      </c>
      <c r="B375" s="20" t="s">
        <v>746</v>
      </c>
    </row>
    <row r="376" spans="1:2">
      <c r="A376" s="19">
        <v>9611</v>
      </c>
      <c r="B376" s="20" t="s">
        <v>747</v>
      </c>
    </row>
    <row r="377" spans="1:2">
      <c r="A377" s="19">
        <v>9621</v>
      </c>
      <c r="B377" s="20" t="s">
        <v>748</v>
      </c>
    </row>
    <row r="378" spans="1:2">
      <c r="A378" s="19">
        <v>9911</v>
      </c>
      <c r="B378" s="20" t="s">
        <v>749</v>
      </c>
    </row>
  </sheetData>
  <autoFilter ref="A8:B8" xr:uid="{00000000-0009-0000-0000-00000C000000}"/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C0000"/>
  </sheetPr>
  <dimension ref="A1:C13"/>
  <sheetViews>
    <sheetView workbookViewId="0">
      <selection activeCell="A8" sqref="A8:B8"/>
    </sheetView>
  </sheetViews>
  <sheetFormatPr baseColWidth="10" defaultColWidth="11.42578125" defaultRowHeight="15"/>
  <cols>
    <col min="1" max="1" width="11.42578125" style="1"/>
    <col min="2" max="2" width="57.5703125" style="1" bestFit="1" customWidth="1"/>
    <col min="3" max="16384" width="11.42578125" style="1"/>
  </cols>
  <sheetData>
    <row r="1" spans="1:3" s="34" customFormat="1" ht="16.5">
      <c r="A1" s="35"/>
      <c r="B1" s="36" t="s">
        <v>825</v>
      </c>
    </row>
    <row r="2" spans="1:3" s="34" customFormat="1" ht="16.5">
      <c r="A2" s="35"/>
    </row>
    <row r="3" spans="1:3" s="34" customFormat="1" ht="16.5">
      <c r="A3" s="647" t="s">
        <v>786</v>
      </c>
      <c r="B3" s="647"/>
      <c r="C3" s="41"/>
    </row>
    <row r="4" spans="1:3" s="34" customFormat="1" ht="16.5">
      <c r="A4" s="647" t="s">
        <v>787</v>
      </c>
      <c r="B4" s="647"/>
      <c r="C4" s="41"/>
    </row>
    <row r="5" spans="1:3" s="34" customFormat="1" ht="16.5">
      <c r="A5" s="35"/>
      <c r="B5" s="35"/>
      <c r="C5" s="35"/>
    </row>
    <row r="6" spans="1:3" s="34" customFormat="1" ht="16.5">
      <c r="A6" s="648" t="s">
        <v>823</v>
      </c>
      <c r="B6" s="648"/>
      <c r="C6" s="42"/>
    </row>
    <row r="8" spans="1:3" ht="31.5" customHeight="1">
      <c r="A8" s="71" t="s">
        <v>190</v>
      </c>
      <c r="B8" s="71" t="s">
        <v>380</v>
      </c>
    </row>
    <row r="9" spans="1:3" s="14" customFormat="1" ht="30.75" customHeight="1">
      <c r="A9" s="12">
        <v>1</v>
      </c>
      <c r="B9" s="13" t="s">
        <v>378</v>
      </c>
    </row>
    <row r="10" spans="1:3" s="14" customFormat="1" ht="30.75" customHeight="1">
      <c r="A10" s="12">
        <v>2</v>
      </c>
      <c r="B10" s="13" t="s">
        <v>818</v>
      </c>
    </row>
    <row r="11" spans="1:3" s="14" customFormat="1" ht="30.75" customHeight="1">
      <c r="A11" s="12">
        <v>3</v>
      </c>
      <c r="B11" s="13" t="s">
        <v>819</v>
      </c>
    </row>
    <row r="12" spans="1:3" s="14" customFormat="1" ht="30.75" customHeight="1">
      <c r="A12" s="12">
        <v>4</v>
      </c>
      <c r="B12" s="13" t="s">
        <v>820</v>
      </c>
    </row>
    <row r="13" spans="1:3" s="14" customFormat="1" ht="30.75" customHeight="1">
      <c r="A13" s="12">
        <v>5</v>
      </c>
      <c r="B13" s="13" t="s">
        <v>379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6C0000"/>
  </sheetPr>
  <dimension ref="A1:D9"/>
  <sheetViews>
    <sheetView zoomScaleNormal="100" zoomScalePageLayoutView="150" workbookViewId="0">
      <selection activeCell="D11" sqref="D11"/>
    </sheetView>
  </sheetViews>
  <sheetFormatPr baseColWidth="10" defaultColWidth="8.85546875" defaultRowHeight="30.75" customHeight="1"/>
  <cols>
    <col min="1" max="1" width="13.140625" style="8" customWidth="1"/>
    <col min="2" max="2" width="34.140625" style="11" customWidth="1"/>
    <col min="3" max="16384" width="8.85546875" style="3"/>
  </cols>
  <sheetData>
    <row r="1" spans="1:4" s="34" customFormat="1" ht="16.5">
      <c r="A1" s="35"/>
      <c r="B1" s="36" t="s">
        <v>829</v>
      </c>
    </row>
    <row r="2" spans="1:4" s="34" customFormat="1" ht="16.5">
      <c r="A2" s="35"/>
    </row>
    <row r="3" spans="1:4" s="34" customFormat="1" ht="16.5">
      <c r="A3" s="647" t="s">
        <v>786</v>
      </c>
      <c r="B3" s="647"/>
      <c r="C3" s="41"/>
    </row>
    <row r="4" spans="1:4" s="34" customFormat="1" ht="16.5">
      <c r="A4" s="647" t="s">
        <v>787</v>
      </c>
      <c r="B4" s="647"/>
      <c r="C4" s="41"/>
    </row>
    <row r="5" spans="1:4" s="34" customFormat="1" ht="16.5">
      <c r="A5" s="35"/>
      <c r="B5" s="35"/>
      <c r="C5" s="35"/>
    </row>
    <row r="6" spans="1:4" s="34" customFormat="1" ht="16.5">
      <c r="A6" s="648" t="s">
        <v>823</v>
      </c>
      <c r="B6" s="648"/>
      <c r="C6" s="42"/>
    </row>
    <row r="7" spans="1:4" s="1" customFormat="1" ht="15"/>
    <row r="8" spans="1:4" s="8" customFormat="1" ht="30.75" customHeight="1">
      <c r="A8" s="72" t="s">
        <v>190</v>
      </c>
      <c r="B8" s="73" t="s">
        <v>762</v>
      </c>
    </row>
    <row r="9" spans="1:4" ht="30.75" customHeight="1">
      <c r="A9" s="9">
        <v>12</v>
      </c>
      <c r="B9" s="10" t="s">
        <v>763</v>
      </c>
      <c r="D9" s="7"/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3452C-FFB6-4633-9E99-79C23E1FBABF}">
  <sheetPr>
    <tabColor rgb="FF6C0000"/>
  </sheetPr>
  <dimension ref="A1:M15"/>
  <sheetViews>
    <sheetView zoomScale="60" zoomScaleNormal="60" zoomScaleSheetLayoutView="80" workbookViewId="0"/>
  </sheetViews>
  <sheetFormatPr baseColWidth="10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13" ht="37.5" customHeight="1" thickBot="1">
      <c r="A1" s="48" t="s">
        <v>1115</v>
      </c>
      <c r="G1" s="175" t="s">
        <v>1096</v>
      </c>
    </row>
    <row r="2" spans="1:13" ht="61.5" customHeight="1" thickBot="1">
      <c r="A2" s="48"/>
      <c r="B2" s="525" t="s">
        <v>1116</v>
      </c>
      <c r="C2" s="526"/>
      <c r="D2" s="526"/>
      <c r="E2" s="526"/>
      <c r="F2" s="527"/>
    </row>
    <row r="3" spans="1:13" ht="15.75" customHeight="1" thickBot="1"/>
    <row r="4" spans="1:13" ht="42" customHeight="1" thickBot="1">
      <c r="A4" s="173" t="s">
        <v>1117</v>
      </c>
      <c r="C4" s="173" t="s">
        <v>1118</v>
      </c>
      <c r="E4" s="173" t="s">
        <v>1119</v>
      </c>
      <c r="G4" s="173" t="s">
        <v>1120</v>
      </c>
    </row>
    <row r="5" spans="1:13" ht="15.75" thickBot="1">
      <c r="A5" s="174"/>
      <c r="B5" s="125"/>
      <c r="C5" s="174"/>
      <c r="D5" s="125"/>
      <c r="E5" s="125"/>
      <c r="F5" s="125"/>
      <c r="G5" s="125"/>
    </row>
    <row r="6" spans="1:13" ht="46.5" customHeight="1" thickBot="1">
      <c r="A6" s="192" t="s">
        <v>1121</v>
      </c>
      <c r="B6" s="125"/>
      <c r="C6" s="173" t="s">
        <v>1122</v>
      </c>
      <c r="D6" s="125"/>
      <c r="E6" s="173" t="s">
        <v>1123</v>
      </c>
      <c r="F6" s="125"/>
      <c r="G6" s="193" t="s">
        <v>962</v>
      </c>
      <c r="J6" s="194"/>
    </row>
    <row r="7" spans="1:13" ht="69.75" customHeight="1" thickBot="1">
      <c r="A7" s="125"/>
      <c r="B7" s="125"/>
      <c r="C7" s="125"/>
      <c r="D7" s="125"/>
      <c r="E7" s="125"/>
      <c r="F7" s="125"/>
      <c r="G7" s="125"/>
    </row>
    <row r="8" spans="1:13" ht="82.5" customHeight="1" thickBot="1">
      <c r="A8" s="125"/>
      <c r="B8" s="525" t="s">
        <v>1124</v>
      </c>
      <c r="C8" s="526"/>
      <c r="D8" s="526"/>
      <c r="E8" s="526"/>
      <c r="F8" s="527"/>
      <c r="G8" s="125"/>
      <c r="I8" s="528"/>
      <c r="J8" s="529"/>
      <c r="K8" s="529"/>
      <c r="L8" s="529"/>
      <c r="M8" s="529"/>
    </row>
    <row r="9" spans="1:13" ht="69" customHeight="1" thickBot="1">
      <c r="A9" s="143"/>
      <c r="B9" s="143"/>
      <c r="C9" s="143"/>
      <c r="D9" s="143"/>
      <c r="E9" s="143"/>
      <c r="F9" s="143"/>
      <c r="G9" s="143"/>
    </row>
    <row r="10" spans="1:13" ht="71.25" customHeight="1" thickBot="1">
      <c r="A10" s="142" t="s">
        <v>1125</v>
      </c>
      <c r="B10" s="143"/>
      <c r="C10" s="142" t="s">
        <v>1126</v>
      </c>
      <c r="D10" s="143"/>
      <c r="E10" s="142" t="s">
        <v>1127</v>
      </c>
      <c r="F10" s="143"/>
      <c r="G10" s="142" t="s">
        <v>1128</v>
      </c>
    </row>
    <row r="11" spans="1:13" ht="16.5" thickBot="1">
      <c r="A11" s="143"/>
      <c r="B11" s="143"/>
      <c r="C11" s="144"/>
      <c r="D11" s="143"/>
      <c r="E11" s="143"/>
      <c r="F11" s="143"/>
      <c r="G11" s="143"/>
    </row>
    <row r="12" spans="1:13" ht="90.75" customHeight="1" thickBot="1">
      <c r="A12" s="142" t="s">
        <v>976</v>
      </c>
      <c r="B12" s="143"/>
      <c r="C12" s="173" t="s">
        <v>1129</v>
      </c>
      <c r="D12" s="172"/>
      <c r="E12" s="142" t="s">
        <v>1130</v>
      </c>
      <c r="F12" s="143"/>
      <c r="G12" s="142" t="s">
        <v>1131</v>
      </c>
    </row>
    <row r="13" spans="1:13" ht="15.75">
      <c r="A13" s="143"/>
      <c r="B13" s="143"/>
      <c r="C13" s="143"/>
      <c r="D13" s="143"/>
      <c r="E13" s="143"/>
      <c r="F13" s="143"/>
      <c r="G13" s="143"/>
    </row>
    <row r="15" spans="1:13" ht="39.75" customHeight="1">
      <c r="A15" s="530"/>
      <c r="B15" s="530"/>
      <c r="C15" s="530"/>
      <c r="D15" s="530"/>
      <c r="E15" s="530"/>
      <c r="F15" s="530"/>
      <c r="G15" s="530"/>
    </row>
  </sheetData>
  <mergeCells count="4">
    <mergeCell ref="B2:F2"/>
    <mergeCell ref="B8:F8"/>
    <mergeCell ref="I8:M8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C0000"/>
  </sheetPr>
  <dimension ref="A1:E22"/>
  <sheetViews>
    <sheetView zoomScaleNormal="100" zoomScaleSheetLayoutView="100" workbookViewId="0">
      <selection activeCell="B1" sqref="B1"/>
    </sheetView>
  </sheetViews>
  <sheetFormatPr baseColWidth="10" defaultColWidth="11.42578125" defaultRowHeight="15"/>
  <cols>
    <col min="1" max="1" width="13.85546875" customWidth="1"/>
    <col min="2" max="2" width="3.42578125" customWidth="1"/>
    <col min="3" max="5" width="29" customWidth="1"/>
  </cols>
  <sheetData>
    <row r="1" spans="1:5" s="119" customFormat="1">
      <c r="B1" s="119" t="s">
        <v>1135</v>
      </c>
    </row>
    <row r="2" spans="1:5" s="119" customFormat="1" ht="15.75" thickBot="1"/>
    <row r="3" spans="1:5" s="119" customFormat="1" ht="15.75" thickBot="1">
      <c r="A3" s="57" t="s">
        <v>830</v>
      </c>
      <c r="B3" s="536" t="s">
        <v>831</v>
      </c>
      <c r="C3" s="537"/>
      <c r="D3" s="537"/>
      <c r="E3" s="538"/>
    </row>
    <row r="4" spans="1:5" s="119" customFormat="1" ht="15.75" thickBot="1">
      <c r="A4" s="123"/>
      <c r="B4" s="123"/>
      <c r="C4" s="123"/>
      <c r="D4" s="123"/>
    </row>
    <row r="5" spans="1:5" s="119" customFormat="1">
      <c r="A5" s="531" t="s">
        <v>832</v>
      </c>
      <c r="B5" s="539" t="s">
        <v>833</v>
      </c>
      <c r="C5" s="539"/>
      <c r="D5" s="122" t="s">
        <v>834</v>
      </c>
      <c r="E5" s="59" t="s">
        <v>835</v>
      </c>
    </row>
    <row r="6" spans="1:5" s="119" customFormat="1" ht="105" customHeight="1" thickBot="1">
      <c r="A6" s="533"/>
      <c r="B6" s="261"/>
      <c r="C6" s="197" t="s">
        <v>980</v>
      </c>
      <c r="D6" s="257" t="s">
        <v>1132</v>
      </c>
      <c r="E6" s="262" t="s">
        <v>1133</v>
      </c>
    </row>
    <row r="7" spans="1:5" s="119" customFormat="1" ht="15.75" thickBot="1">
      <c r="D7" s="123"/>
      <c r="E7" s="123"/>
    </row>
    <row r="8" spans="1:5" s="119" customFormat="1">
      <c r="A8" s="531" t="s">
        <v>836</v>
      </c>
      <c r="B8" s="534" t="s">
        <v>837</v>
      </c>
      <c r="C8" s="535"/>
      <c r="D8" s="118" t="s">
        <v>915</v>
      </c>
      <c r="E8" s="58" t="s">
        <v>838</v>
      </c>
    </row>
    <row r="9" spans="1:5" s="119" customFormat="1" ht="76.5" customHeight="1" thickBot="1">
      <c r="A9" s="533"/>
      <c r="B9" s="120"/>
      <c r="C9" s="145" t="s">
        <v>981</v>
      </c>
      <c r="D9" s="120"/>
      <c r="E9" s="182" t="s">
        <v>1095</v>
      </c>
    </row>
    <row r="10" spans="1:5" s="119" customFormat="1" ht="15.75" thickBot="1"/>
    <row r="11" spans="1:5" s="119" customFormat="1">
      <c r="A11" s="531" t="s">
        <v>839</v>
      </c>
      <c r="B11" s="534" t="s">
        <v>840</v>
      </c>
      <c r="C11" s="535"/>
      <c r="D11" s="121" t="s">
        <v>841</v>
      </c>
      <c r="E11" s="146"/>
    </row>
    <row r="12" spans="1:5" s="119" customFormat="1" ht="26.25" customHeight="1">
      <c r="A12" s="532"/>
      <c r="B12" s="49" t="s">
        <v>842</v>
      </c>
      <c r="C12" s="191" t="s">
        <v>1092</v>
      </c>
      <c r="D12" s="258" t="s">
        <v>1093</v>
      </c>
      <c r="E12" s="124"/>
    </row>
    <row r="13" spans="1:5" s="119" customFormat="1" ht="29.25" customHeight="1" thickBot="1">
      <c r="A13" s="533"/>
      <c r="B13" s="196" t="s">
        <v>843</v>
      </c>
      <c r="C13" s="197" t="s">
        <v>1091</v>
      </c>
      <c r="D13" s="257" t="s">
        <v>1094</v>
      </c>
      <c r="E13" s="198"/>
    </row>
    <row r="14" spans="1:5" s="119" customFormat="1" ht="15.75" thickBot="1"/>
    <row r="15" spans="1:5" s="119" customFormat="1" ht="15.75" thickBot="1">
      <c r="A15" s="531" t="s">
        <v>844</v>
      </c>
      <c r="B15" s="259" t="s">
        <v>842</v>
      </c>
      <c r="C15" s="50" t="s">
        <v>966</v>
      </c>
      <c r="D15" s="50"/>
      <c r="E15" s="51"/>
    </row>
    <row r="16" spans="1:5" s="119" customFormat="1" ht="15.75" thickBot="1">
      <c r="A16" s="532"/>
      <c r="B16" s="540" t="s">
        <v>1090</v>
      </c>
      <c r="C16" s="540"/>
      <c r="D16" s="540"/>
      <c r="E16" s="541"/>
    </row>
    <row r="17" spans="1:5" s="119" customFormat="1" ht="15.75" thickBot="1">
      <c r="A17" s="532"/>
      <c r="B17" s="50" t="s">
        <v>842</v>
      </c>
      <c r="C17" s="50" t="s">
        <v>967</v>
      </c>
      <c r="D17" s="50"/>
      <c r="E17" s="51"/>
    </row>
    <row r="18" spans="1:5" s="119" customFormat="1" ht="21" customHeight="1" thickBot="1">
      <c r="A18" s="532"/>
      <c r="B18" s="542" t="s">
        <v>1089</v>
      </c>
      <c r="C18" s="542"/>
      <c r="D18" s="542"/>
      <c r="E18" s="543"/>
    </row>
    <row r="19" spans="1:5" ht="15.75" thickBot="1">
      <c r="A19" s="532"/>
      <c r="B19" s="259" t="s">
        <v>968</v>
      </c>
      <c r="C19" s="50"/>
      <c r="D19" s="50"/>
      <c r="E19" s="51"/>
    </row>
    <row r="20" spans="1:5" ht="16.5" customHeight="1" thickBot="1">
      <c r="A20" s="532"/>
      <c r="B20" s="540" t="s">
        <v>1088</v>
      </c>
      <c r="C20" s="540"/>
      <c r="D20" s="540"/>
      <c r="E20" s="541"/>
    </row>
    <row r="21" spans="1:5" ht="15.75" thickBot="1">
      <c r="A21" s="532"/>
      <c r="B21" s="260" t="s">
        <v>984</v>
      </c>
      <c r="C21" s="259"/>
      <c r="D21" s="50"/>
      <c r="E21" s="51"/>
    </row>
    <row r="22" spans="1:5" ht="16.5" customHeight="1" thickBot="1">
      <c r="A22" s="533"/>
      <c r="B22" s="540" t="s">
        <v>1134</v>
      </c>
      <c r="C22" s="540"/>
      <c r="D22" s="540"/>
      <c r="E22" s="541"/>
    </row>
  </sheetData>
  <mergeCells count="12">
    <mergeCell ref="B22:E22"/>
    <mergeCell ref="A15:A22"/>
    <mergeCell ref="B16:E16"/>
    <mergeCell ref="B18:E18"/>
    <mergeCell ref="B20:E20"/>
    <mergeCell ref="A11:A13"/>
    <mergeCell ref="B11:C11"/>
    <mergeCell ref="B3:E3"/>
    <mergeCell ref="A5:A6"/>
    <mergeCell ref="B5:C5"/>
    <mergeCell ref="A8:A9"/>
    <mergeCell ref="B8:C8"/>
  </mergeCells>
  <pageMargins left="0.62992125984251968" right="0.23622047244094491" top="0.74803149606299213" bottom="0.74803149606299213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986A-ABDF-4D24-896F-365CB829EF10}">
  <sheetPr>
    <tabColor rgb="FF6C0000"/>
  </sheetPr>
  <dimension ref="A1:E55"/>
  <sheetViews>
    <sheetView tabSelected="1" view="pageBreakPreview" zoomScale="85" zoomScaleNormal="55" zoomScaleSheetLayoutView="85" zoomScalePageLayoutView="80" workbookViewId="0">
      <selection activeCell="B5" sqref="B5:E5"/>
    </sheetView>
  </sheetViews>
  <sheetFormatPr baseColWidth="10" defaultRowHeight="15"/>
  <cols>
    <col min="1" max="1" width="22.140625" customWidth="1"/>
    <col min="2" max="3" width="25.140625" customWidth="1"/>
    <col min="4" max="4" width="48.28515625" customWidth="1"/>
    <col min="5" max="5" width="25.140625" customWidth="1"/>
    <col min="6" max="6" width="11.42578125" customWidth="1"/>
  </cols>
  <sheetData>
    <row r="1" spans="1:5">
      <c r="A1" s="550" t="s">
        <v>965</v>
      </c>
      <c r="B1" s="550"/>
      <c r="C1" s="550"/>
      <c r="D1" s="550"/>
      <c r="E1" s="550"/>
    </row>
    <row r="2" spans="1:5">
      <c r="A2" s="550" t="s">
        <v>1267</v>
      </c>
      <c r="B2" s="550"/>
      <c r="C2" s="550"/>
      <c r="D2" s="550"/>
      <c r="E2" s="550"/>
    </row>
    <row r="3" spans="1:5">
      <c r="A3" s="269" t="s">
        <v>849</v>
      </c>
      <c r="B3" s="269" t="s">
        <v>1136</v>
      </c>
      <c r="C3" s="270"/>
      <c r="D3" s="270"/>
      <c r="E3" s="270"/>
    </row>
    <row r="4" spans="1:5">
      <c r="A4" s="269" t="s">
        <v>850</v>
      </c>
      <c r="B4" s="269" t="s">
        <v>1247</v>
      </c>
      <c r="C4" s="270"/>
      <c r="D4" s="270"/>
      <c r="E4" s="270"/>
    </row>
    <row r="5" spans="1:5" s="181" customFormat="1" ht="29.25" customHeight="1">
      <c r="A5" s="271" t="s">
        <v>851</v>
      </c>
      <c r="B5" s="551" t="s">
        <v>1137</v>
      </c>
      <c r="C5" s="551"/>
      <c r="D5" s="551"/>
      <c r="E5" s="551"/>
    </row>
    <row r="6" spans="1:5" ht="30" customHeight="1">
      <c r="A6" s="269" t="s">
        <v>852</v>
      </c>
      <c r="B6" s="551" t="s">
        <v>977</v>
      </c>
      <c r="C6" s="551"/>
      <c r="D6" s="551"/>
      <c r="E6" s="551"/>
    </row>
    <row r="7" spans="1:5" ht="9.9499999999999993" customHeight="1" thickBot="1"/>
    <row r="8" spans="1:5" ht="28.5" customHeight="1" thickBot="1">
      <c r="A8" s="66"/>
      <c r="B8" s="552" t="s">
        <v>853</v>
      </c>
      <c r="C8" s="553"/>
      <c r="D8" s="553"/>
      <c r="E8" s="554"/>
    </row>
    <row r="9" spans="1:5">
      <c r="A9" s="65"/>
      <c r="B9" s="555" t="s">
        <v>831</v>
      </c>
      <c r="C9" s="555" t="s">
        <v>854</v>
      </c>
      <c r="D9" s="555" t="s">
        <v>855</v>
      </c>
      <c r="E9" s="557" t="s">
        <v>856</v>
      </c>
    </row>
    <row r="10" spans="1:5" ht="15.75" thickBot="1">
      <c r="A10" s="67"/>
      <c r="B10" s="556"/>
      <c r="C10" s="556"/>
      <c r="D10" s="556"/>
      <c r="E10" s="557"/>
    </row>
    <row r="11" spans="1:5" ht="39.950000000000003" customHeight="1">
      <c r="A11" s="558" t="s">
        <v>832</v>
      </c>
      <c r="B11" s="560" t="s">
        <v>1138</v>
      </c>
      <c r="C11" s="562" t="s">
        <v>1248</v>
      </c>
      <c r="D11" s="180" t="s">
        <v>974</v>
      </c>
      <c r="E11" s="560" t="s">
        <v>1140</v>
      </c>
    </row>
    <row r="12" spans="1:5" ht="142.5" customHeight="1">
      <c r="A12" s="559"/>
      <c r="B12" s="561"/>
      <c r="C12" s="560"/>
      <c r="D12" s="179" t="s">
        <v>1139</v>
      </c>
      <c r="E12" s="561"/>
    </row>
    <row r="13" spans="1:5" ht="39.950000000000003" customHeight="1">
      <c r="A13" s="563" t="s">
        <v>857</v>
      </c>
      <c r="B13" s="562" t="s">
        <v>1141</v>
      </c>
      <c r="C13" s="560" t="s">
        <v>1249</v>
      </c>
      <c r="D13" s="195" t="s">
        <v>982</v>
      </c>
      <c r="E13" s="560" t="s">
        <v>1142</v>
      </c>
    </row>
    <row r="14" spans="1:5" ht="120" customHeight="1">
      <c r="A14" s="563"/>
      <c r="B14" s="560"/>
      <c r="C14" s="560"/>
      <c r="D14" s="177" t="s">
        <v>1139</v>
      </c>
      <c r="E14" s="560"/>
    </row>
    <row r="15" spans="1:5" ht="39.950000000000003" customHeight="1">
      <c r="A15" s="564" t="s">
        <v>858</v>
      </c>
      <c r="B15" s="560" t="s">
        <v>979</v>
      </c>
      <c r="C15" s="560" t="s">
        <v>1143</v>
      </c>
      <c r="D15" s="195" t="s">
        <v>982</v>
      </c>
      <c r="E15" s="560" t="s">
        <v>1144</v>
      </c>
    </row>
    <row r="16" spans="1:5" ht="120.75" customHeight="1">
      <c r="A16" s="565"/>
      <c r="B16" s="561"/>
      <c r="C16" s="561"/>
      <c r="D16" s="179" t="s">
        <v>1139</v>
      </c>
      <c r="E16" s="561"/>
    </row>
    <row r="17" spans="1:5" ht="39.950000000000003" customHeight="1">
      <c r="A17" s="565"/>
      <c r="B17" s="560" t="s">
        <v>1145</v>
      </c>
      <c r="C17" s="560" t="s">
        <v>1146</v>
      </c>
      <c r="D17" s="195" t="s">
        <v>982</v>
      </c>
      <c r="E17" s="560" t="s">
        <v>1147</v>
      </c>
    </row>
    <row r="18" spans="1:5" ht="120" customHeight="1">
      <c r="A18" s="559"/>
      <c r="B18" s="560"/>
      <c r="C18" s="560"/>
      <c r="D18" s="177" t="s">
        <v>1139</v>
      </c>
      <c r="E18" s="560"/>
    </row>
    <row r="19" spans="1:5" ht="39.950000000000003" customHeight="1">
      <c r="A19" s="564" t="s">
        <v>859</v>
      </c>
      <c r="B19" s="560" t="s">
        <v>1148</v>
      </c>
      <c r="C19" s="560" t="s">
        <v>1250</v>
      </c>
      <c r="D19" s="195" t="s">
        <v>974</v>
      </c>
      <c r="E19" s="560" t="s">
        <v>1149</v>
      </c>
    </row>
    <row r="20" spans="1:5" ht="120" customHeight="1">
      <c r="A20" s="565"/>
      <c r="B20" s="560"/>
      <c r="C20" s="560"/>
      <c r="D20" s="177" t="s">
        <v>1139</v>
      </c>
      <c r="E20" s="560"/>
    </row>
    <row r="21" spans="1:5" ht="43.5" customHeight="1">
      <c r="A21" s="565"/>
      <c r="B21" s="561" t="s">
        <v>983</v>
      </c>
      <c r="C21" s="560" t="s">
        <v>1252</v>
      </c>
      <c r="D21" s="195" t="s">
        <v>974</v>
      </c>
      <c r="E21" s="560" t="s">
        <v>1150</v>
      </c>
    </row>
    <row r="22" spans="1:5" ht="119.25" customHeight="1">
      <c r="A22" s="565"/>
      <c r="B22" s="566"/>
      <c r="C22" s="561"/>
      <c r="D22" s="177" t="s">
        <v>1139</v>
      </c>
      <c r="E22" s="560"/>
    </row>
    <row r="23" spans="1:5" ht="60" customHeight="1">
      <c r="A23" s="565"/>
      <c r="B23" s="566"/>
      <c r="C23" s="560" t="s">
        <v>1251</v>
      </c>
      <c r="D23" s="195" t="s">
        <v>974</v>
      </c>
      <c r="E23" s="560" t="s">
        <v>992</v>
      </c>
    </row>
    <row r="24" spans="1:5" ht="117" customHeight="1">
      <c r="A24" s="565"/>
      <c r="B24" s="567"/>
      <c r="C24" s="560"/>
      <c r="D24" s="177" t="s">
        <v>1153</v>
      </c>
      <c r="E24" s="560"/>
    </row>
    <row r="25" spans="1:5" ht="39.950000000000003" customHeight="1">
      <c r="A25" s="565" t="s">
        <v>859</v>
      </c>
      <c r="B25" s="560" t="s">
        <v>990</v>
      </c>
      <c r="C25" s="560" t="s">
        <v>1253</v>
      </c>
      <c r="D25" s="195" t="s">
        <v>974</v>
      </c>
      <c r="E25" s="560" t="s">
        <v>1151</v>
      </c>
    </row>
    <row r="26" spans="1:5" ht="120" customHeight="1">
      <c r="A26" s="565"/>
      <c r="B26" s="560"/>
      <c r="C26" s="560"/>
      <c r="D26" s="177" t="s">
        <v>1139</v>
      </c>
      <c r="E26" s="560"/>
    </row>
    <row r="27" spans="1:5" ht="43.5" customHeight="1">
      <c r="A27" s="565"/>
      <c r="B27" s="561" t="s">
        <v>1152</v>
      </c>
      <c r="C27" s="560" t="s">
        <v>1254</v>
      </c>
      <c r="D27" s="195" t="s">
        <v>974</v>
      </c>
      <c r="E27" s="560" t="s">
        <v>964</v>
      </c>
    </row>
    <row r="28" spans="1:5" ht="119.25" customHeight="1">
      <c r="A28" s="565"/>
      <c r="B28" s="566"/>
      <c r="C28" s="561"/>
      <c r="D28" s="177" t="s">
        <v>963</v>
      </c>
      <c r="E28" s="560"/>
    </row>
    <row r="29" spans="1:5" ht="39.950000000000003" customHeight="1">
      <c r="A29" s="565"/>
      <c r="B29" s="566"/>
      <c r="C29" s="560" t="s">
        <v>1255</v>
      </c>
      <c r="D29" s="195" t="s">
        <v>974</v>
      </c>
      <c r="E29" s="560" t="s">
        <v>1155</v>
      </c>
    </row>
    <row r="30" spans="1:5" ht="120" customHeight="1">
      <c r="A30" s="559"/>
      <c r="B30" s="567"/>
      <c r="C30" s="560"/>
      <c r="D30" s="177" t="s">
        <v>1154</v>
      </c>
      <c r="E30" s="560"/>
    </row>
    <row r="32" spans="1:5">
      <c r="A32" s="546" t="s">
        <v>1058</v>
      </c>
      <c r="B32" s="546"/>
      <c r="D32" s="125" t="s">
        <v>1059</v>
      </c>
    </row>
    <row r="36" spans="1:5" ht="15.75" thickBot="1">
      <c r="A36" s="171"/>
      <c r="B36" s="171"/>
      <c r="D36" s="171"/>
    </row>
    <row r="37" spans="1:5" ht="15" customHeight="1">
      <c r="A37" s="547" t="s">
        <v>1060</v>
      </c>
      <c r="B37" s="547"/>
      <c r="D37" s="547" t="s">
        <v>1066</v>
      </c>
      <c r="E37" s="238"/>
    </row>
    <row r="38" spans="1:5">
      <c r="A38" s="548"/>
      <c r="B38" s="548"/>
      <c r="D38" s="548"/>
      <c r="E38" s="238"/>
    </row>
    <row r="41" spans="1:5">
      <c r="A41" s="546" t="s">
        <v>1061</v>
      </c>
      <c r="B41" s="546"/>
      <c r="D41" s="125" t="s">
        <v>1062</v>
      </c>
      <c r="E41" s="125"/>
    </row>
    <row r="43" spans="1:5">
      <c r="A43" s="546"/>
      <c r="B43" s="546"/>
    </row>
    <row r="44" spans="1:5">
      <c r="A44" s="546"/>
      <c r="B44" s="546"/>
    </row>
    <row r="45" spans="1:5" ht="15.75" thickBot="1">
      <c r="A45" s="546"/>
      <c r="B45" s="546"/>
      <c r="D45" s="171"/>
    </row>
    <row r="46" spans="1:5" ht="15" customHeight="1">
      <c r="A46" s="568" t="s">
        <v>1063</v>
      </c>
      <c r="B46" s="568"/>
      <c r="D46" s="549" t="s">
        <v>1064</v>
      </c>
      <c r="E46" s="237"/>
    </row>
    <row r="47" spans="1:5">
      <c r="A47" s="548"/>
      <c r="B47" s="548"/>
      <c r="D47" s="549"/>
      <c r="E47" s="237"/>
    </row>
    <row r="53" spans="1:2" ht="15.75" thickBot="1">
      <c r="B53" s="237"/>
    </row>
    <row r="54" spans="1:2">
      <c r="A54" s="544" t="s">
        <v>1065</v>
      </c>
      <c r="B54" s="545"/>
    </row>
    <row r="55" spans="1:2">
      <c r="A55" s="546"/>
      <c r="B55" s="546"/>
    </row>
  </sheetData>
  <mergeCells count="50">
    <mergeCell ref="A2:E2"/>
    <mergeCell ref="A43:B45"/>
    <mergeCell ref="A46:B47"/>
    <mergeCell ref="C25:C26"/>
    <mergeCell ref="B19:B20"/>
    <mergeCell ref="C19:C20"/>
    <mergeCell ref="A32:B32"/>
    <mergeCell ref="A37:B38"/>
    <mergeCell ref="A41:B41"/>
    <mergeCell ref="A19:A24"/>
    <mergeCell ref="A25:A30"/>
    <mergeCell ref="E25:E26"/>
    <mergeCell ref="B27:B30"/>
    <mergeCell ref="C27:C28"/>
    <mergeCell ref="E27:E28"/>
    <mergeCell ref="C29:C30"/>
    <mergeCell ref="E29:E30"/>
    <mergeCell ref="B25:B26"/>
    <mergeCell ref="E19:E20"/>
    <mergeCell ref="B21:B24"/>
    <mergeCell ref="C21:C22"/>
    <mergeCell ref="E21:E22"/>
    <mergeCell ref="C23:C24"/>
    <mergeCell ref="E23:E24"/>
    <mergeCell ref="B13:B14"/>
    <mergeCell ref="C13:C14"/>
    <mergeCell ref="E13:E14"/>
    <mergeCell ref="A15:A18"/>
    <mergeCell ref="B15:B16"/>
    <mergeCell ref="C15:C16"/>
    <mergeCell ref="E15:E16"/>
    <mergeCell ref="B17:B18"/>
    <mergeCell ref="C17:C18"/>
    <mergeCell ref="E17:E18"/>
    <mergeCell ref="A54:B55"/>
    <mergeCell ref="D37:D38"/>
    <mergeCell ref="D46:D47"/>
    <mergeCell ref="A1:E1"/>
    <mergeCell ref="B5:E5"/>
    <mergeCell ref="B6:E6"/>
    <mergeCell ref="B8:E8"/>
    <mergeCell ref="B9:B10"/>
    <mergeCell ref="C9:C10"/>
    <mergeCell ref="D9:D10"/>
    <mergeCell ref="E9:E10"/>
    <mergeCell ref="A11:A12"/>
    <mergeCell ref="B11:B12"/>
    <mergeCell ref="C11:C12"/>
    <mergeCell ref="E11:E12"/>
    <mergeCell ref="A13:A14"/>
  </mergeCells>
  <hyperlinks>
    <hyperlink ref="D15" r:id="rId1" display="https://docs.google.com/spreadsheets/d/13wFSsGipc2guP0NURDmAfbVtemIknfsa/edit?usp=drivesdk&amp;ouid=102244669770333583132&amp;rtpof=true&amp;sd=true_x000a__x000a_" xr:uid="{C53E2DC5-9614-483B-9833-EF3025D0EEA8}"/>
    <hyperlink ref="D17" r:id="rId2" display="https://docs.google.com/spreadsheets/d/1-FfbBgG7k5Ef97nOMhhy0JafbOHPrl-S/edit?usp=drivesdk&amp;rtpof=true&amp;sd=true_x000a__x000a_" xr:uid="{FB09DB73-89D8-47BC-BA8C-C651445C1807}"/>
    <hyperlink ref="D19" r:id="rId3" display="https://docs.google.com/spreadsheets/d/1kei_a47N4CkiyhRWe6raq8-4aiKIVdFK/edit?usp=drivesdk&amp;ouid=102244669770333583132&amp;rtpof=true&amp;sd=true" xr:uid="{305B933C-D690-4D78-95B6-A89420C29AE0}"/>
    <hyperlink ref="D29" r:id="rId4" display="https://docs.google.com/spreadsheets/d/1-JkhiOEvwOqhs-93B8sugNwahdL9wePI/edit?usp=drivesdk&amp;ouid=102244669770333583132&amp;rtpof=true&amp;sd=true" xr:uid="{F1D8B036-0CE0-40C6-ABB7-C33F8723BF7C}"/>
    <hyperlink ref="D27" r:id="rId5" display="https://docs.google.com/spreadsheets/d/1-KPA-iPmraay93aM8VHrMSDjI9lDkTDU/edit?usp=drive_link&amp;ouid=102244669770333583132&amp;rtpof=true&amp;sd=true" xr:uid="{6050EF42-04DB-4F72-A1A7-D38BA420F48B}"/>
    <hyperlink ref="D13" r:id="rId6" location="gid=1652796050_x000a__x000a_" display="https://docs.google.com/spreadsheets/d/13eYrpK3gBFBFSI4Mh8y2GFWGxygSwJpR/edit?gid=1652796050#gid=1652796050_x000a__x000a_" xr:uid="{5A3600C5-BE57-45FA-8353-26A46D5D52AE}"/>
    <hyperlink ref="D25" r:id="rId7" display="https://docs.google.com/spreadsheets/d/1kei_a47N4CkiyhRWe6raq8-4aiKIVdFK/edit?usp=drivesdk&amp;ouid=102244669770333583132&amp;rtpof=true&amp;sd=true" xr:uid="{87DA6A48-8177-4804-8FAF-8B697A9A39A9}"/>
    <hyperlink ref="D23" r:id="rId8" display="https://docs.google.com/spreadsheets/d/1-JkhiOEvwOqhs-93B8sugNwahdL9wePI/edit?usp=drivesdk&amp;ouid=102244669770333583132&amp;rtpof=true&amp;sd=true" xr:uid="{74B97FC6-144D-40AB-8405-F3657597C99A}"/>
    <hyperlink ref="D21" r:id="rId9" display="https://docs.google.com/spreadsheets/d/1-KPA-iPmraay93aM8VHrMSDjI9lDkTDU/edit?usp=drive_link&amp;ouid=102244669770333583132&amp;rtpof=true&amp;sd=true" xr:uid="{5BA233F0-16F6-48E2-8264-8F38BC874ACA}"/>
  </hyperlinks>
  <printOptions horizontalCentered="1"/>
  <pageMargins left="0.51181102362204722" right="0.51181102362204722" top="0.86614173228346458" bottom="0.74803149606299213" header="0.31496062992125984" footer="0.31496062992125984"/>
  <pageSetup paperSize="5" scale="65" orientation="portrait" r:id="rId10"/>
  <rowBreaks count="1" manualBreakCount="1">
    <brk id="2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CFA1-25B7-4796-9782-148610AE58E1}">
  <sheetPr>
    <tabColor rgb="FF780202"/>
  </sheetPr>
  <dimension ref="A2:PB40"/>
  <sheetViews>
    <sheetView topLeftCell="A11" zoomScale="70" zoomScaleNormal="70" zoomScaleSheetLayoutView="85" workbookViewId="0">
      <selection activeCell="AI14" sqref="AI14"/>
    </sheetView>
  </sheetViews>
  <sheetFormatPr baseColWidth="10" defaultColWidth="10.7109375" defaultRowHeight="15"/>
  <cols>
    <col min="1" max="1" width="17.7109375" customWidth="1"/>
    <col min="2" max="2" width="14" customWidth="1"/>
    <col min="3" max="7" width="3.28515625" customWidth="1"/>
    <col min="8" max="8" width="4.7109375" customWidth="1"/>
    <col min="9" max="15" width="3.28515625" customWidth="1"/>
    <col min="16" max="17" width="4.28515625" customWidth="1"/>
    <col min="18" max="20" width="3.28515625" customWidth="1"/>
    <col min="21" max="21" width="3.7109375" customWidth="1"/>
    <col min="22" max="22" width="5.7109375" customWidth="1"/>
    <col min="23" max="27" width="3.7109375" customWidth="1"/>
    <col min="28" max="28" width="10.85546875" customWidth="1"/>
    <col min="29" max="32" width="3.7109375" customWidth="1"/>
    <col min="33" max="33" width="11.42578125" customWidth="1"/>
  </cols>
  <sheetData>
    <row r="2" spans="1:418" ht="18" customHeight="1">
      <c r="A2" s="569" t="s">
        <v>1218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</row>
    <row r="3" spans="1:418" ht="9.9499999999999993" customHeight="1">
      <c r="A3" s="570"/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</row>
    <row r="4" spans="1:418" ht="20.100000000000001" customHeight="1">
      <c r="A4" s="268" t="s">
        <v>1219</v>
      </c>
      <c r="B4" s="263" t="s">
        <v>1220</v>
      </c>
      <c r="C4" s="571" t="s">
        <v>1221</v>
      </c>
      <c r="D4" s="572"/>
      <c r="E4" s="572"/>
      <c r="F4" s="572"/>
      <c r="G4" s="572"/>
      <c r="H4" s="572"/>
      <c r="I4" s="572"/>
      <c r="J4" s="573"/>
      <c r="K4" s="574" t="s">
        <v>1222</v>
      </c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5"/>
      <c r="W4" s="576" t="s">
        <v>1223</v>
      </c>
      <c r="X4" s="574"/>
      <c r="Y4" s="574"/>
      <c r="Z4" s="574"/>
      <c r="AA4" s="574"/>
      <c r="AB4" s="575"/>
    </row>
    <row r="5" spans="1:418" ht="69.95" customHeight="1">
      <c r="A5" s="588" t="s">
        <v>916</v>
      </c>
      <c r="B5" s="589" t="s">
        <v>969</v>
      </c>
      <c r="C5" s="591" t="s">
        <v>1224</v>
      </c>
      <c r="D5" s="584"/>
      <c r="E5" s="584"/>
      <c r="F5" s="584"/>
      <c r="G5" s="584"/>
      <c r="H5" s="584"/>
      <c r="I5" s="584"/>
      <c r="J5" s="584"/>
      <c r="K5" s="593" t="s">
        <v>917</v>
      </c>
      <c r="L5" s="581" t="s">
        <v>993</v>
      </c>
      <c r="M5" s="582"/>
      <c r="N5" s="582"/>
      <c r="O5" s="582"/>
      <c r="P5" s="582"/>
      <c r="Q5" s="582"/>
      <c r="R5" s="582"/>
      <c r="S5" s="582"/>
      <c r="T5" s="582"/>
      <c r="U5" s="582"/>
      <c r="V5" s="577" t="s">
        <v>994</v>
      </c>
      <c r="W5" s="579" t="s">
        <v>995</v>
      </c>
      <c r="X5" s="579"/>
      <c r="Y5" s="579"/>
      <c r="Z5" s="579"/>
      <c r="AA5" s="579"/>
      <c r="AB5" s="579"/>
    </row>
    <row r="6" spans="1:418" ht="69.95" customHeight="1">
      <c r="A6" s="588"/>
      <c r="B6" s="590"/>
      <c r="C6" s="592"/>
      <c r="D6" s="585"/>
      <c r="E6" s="585"/>
      <c r="F6" s="585"/>
      <c r="G6" s="585"/>
      <c r="H6" s="585"/>
      <c r="I6" s="585"/>
      <c r="J6" s="585"/>
      <c r="K6" s="594"/>
      <c r="L6" s="581" t="s">
        <v>996</v>
      </c>
      <c r="M6" s="582"/>
      <c r="N6" s="582"/>
      <c r="O6" s="582"/>
      <c r="P6" s="582"/>
      <c r="Q6" s="582"/>
      <c r="R6" s="582"/>
      <c r="S6" s="582"/>
      <c r="T6" s="582"/>
      <c r="U6" s="582"/>
      <c r="V6" s="578"/>
      <c r="W6" s="580"/>
      <c r="X6" s="580"/>
      <c r="Y6" s="580"/>
      <c r="Z6" s="580"/>
      <c r="AA6" s="580"/>
      <c r="AB6" s="580"/>
    </row>
    <row r="7" spans="1:418" s="1" customFormat="1" ht="69.95" customHeight="1">
      <c r="A7" s="583" t="s">
        <v>1225</v>
      </c>
      <c r="B7" s="583" t="s">
        <v>969</v>
      </c>
      <c r="C7" s="584" t="s">
        <v>978</v>
      </c>
      <c r="D7" s="584"/>
      <c r="E7" s="584"/>
      <c r="F7" s="584"/>
      <c r="G7" s="584"/>
      <c r="H7" s="584"/>
      <c r="I7" s="584"/>
      <c r="J7" s="584"/>
      <c r="K7" s="586" t="s">
        <v>917</v>
      </c>
      <c r="L7" s="581" t="s">
        <v>997</v>
      </c>
      <c r="M7" s="581"/>
      <c r="N7" s="581"/>
      <c r="O7" s="581"/>
      <c r="P7" s="581"/>
      <c r="Q7" s="581"/>
      <c r="R7" s="581"/>
      <c r="S7" s="581"/>
      <c r="T7" s="581"/>
      <c r="U7" s="581"/>
      <c r="V7" s="577" t="s">
        <v>994</v>
      </c>
      <c r="W7" s="579" t="s">
        <v>995</v>
      </c>
      <c r="X7" s="579"/>
      <c r="Y7" s="579"/>
      <c r="Z7" s="579"/>
      <c r="AA7" s="579"/>
      <c r="AB7" s="579"/>
    </row>
    <row r="8" spans="1:418" s="1" customFormat="1" ht="69.95" customHeight="1">
      <c r="A8" s="583"/>
      <c r="B8" s="583"/>
      <c r="C8" s="585"/>
      <c r="D8" s="585"/>
      <c r="E8" s="585"/>
      <c r="F8" s="585"/>
      <c r="G8" s="585"/>
      <c r="H8" s="585"/>
      <c r="I8" s="585"/>
      <c r="J8" s="585"/>
      <c r="K8" s="587"/>
      <c r="L8" s="585" t="s">
        <v>998</v>
      </c>
      <c r="M8" s="585"/>
      <c r="N8" s="585"/>
      <c r="O8" s="585"/>
      <c r="P8" s="585"/>
      <c r="Q8" s="585"/>
      <c r="R8" s="585"/>
      <c r="S8" s="585"/>
      <c r="T8" s="585"/>
      <c r="U8" s="585"/>
      <c r="V8" s="578"/>
      <c r="W8" s="580"/>
      <c r="X8" s="580"/>
      <c r="Y8" s="580"/>
      <c r="Z8" s="580"/>
      <c r="AA8" s="580"/>
      <c r="AB8" s="580"/>
    </row>
    <row r="9" spans="1:418" s="1" customFormat="1" ht="69.95" customHeight="1">
      <c r="A9" s="583" t="s">
        <v>923</v>
      </c>
      <c r="B9" s="583" t="s">
        <v>969</v>
      </c>
      <c r="C9" s="584" t="s">
        <v>1226</v>
      </c>
      <c r="D9" s="584"/>
      <c r="E9" s="584"/>
      <c r="F9" s="584"/>
      <c r="G9" s="584"/>
      <c r="H9" s="584"/>
      <c r="I9" s="584"/>
      <c r="J9" s="584"/>
      <c r="K9" s="586" t="s">
        <v>917</v>
      </c>
      <c r="L9" s="581" t="s">
        <v>1165</v>
      </c>
      <c r="M9" s="581"/>
      <c r="N9" s="581"/>
      <c r="O9" s="581"/>
      <c r="P9" s="581"/>
      <c r="Q9" s="581"/>
      <c r="R9" s="581"/>
      <c r="S9" s="581"/>
      <c r="T9" s="581"/>
      <c r="U9" s="581"/>
      <c r="V9" s="577" t="s">
        <v>994</v>
      </c>
      <c r="W9" s="579" t="s">
        <v>995</v>
      </c>
      <c r="X9" s="579"/>
      <c r="Y9" s="579"/>
      <c r="Z9" s="579"/>
      <c r="AA9" s="579"/>
      <c r="AB9" s="579"/>
    </row>
    <row r="10" spans="1:418" s="1" customFormat="1" ht="69.95" customHeight="1">
      <c r="A10" s="583"/>
      <c r="B10" s="583"/>
      <c r="C10" s="585"/>
      <c r="D10" s="585"/>
      <c r="E10" s="585"/>
      <c r="F10" s="585"/>
      <c r="G10" s="585"/>
      <c r="H10" s="585"/>
      <c r="I10" s="585"/>
      <c r="J10" s="585"/>
      <c r="K10" s="587"/>
      <c r="L10" s="585" t="s">
        <v>1067</v>
      </c>
      <c r="M10" s="585"/>
      <c r="N10" s="585"/>
      <c r="O10" s="585"/>
      <c r="P10" s="585"/>
      <c r="Q10" s="585"/>
      <c r="R10" s="585"/>
      <c r="S10" s="585"/>
      <c r="T10" s="585"/>
      <c r="U10" s="585"/>
      <c r="V10" s="578"/>
      <c r="W10" s="580"/>
      <c r="X10" s="580"/>
      <c r="Y10" s="580"/>
      <c r="Z10" s="580"/>
      <c r="AA10" s="580"/>
      <c r="AB10" s="580"/>
    </row>
    <row r="11" spans="1:418" ht="69.95" customHeight="1">
      <c r="A11" s="588" t="s">
        <v>923</v>
      </c>
      <c r="B11" s="589" t="s">
        <v>969</v>
      </c>
      <c r="C11" s="591" t="s">
        <v>1227</v>
      </c>
      <c r="D11" s="584"/>
      <c r="E11" s="584"/>
      <c r="F11" s="584"/>
      <c r="G11" s="584"/>
      <c r="H11" s="584"/>
      <c r="I11" s="584"/>
      <c r="J11" s="584"/>
      <c r="K11" s="586" t="s">
        <v>917</v>
      </c>
      <c r="L11" s="581" t="s">
        <v>999</v>
      </c>
      <c r="M11" s="581"/>
      <c r="N11" s="581"/>
      <c r="O11" s="581"/>
      <c r="P11" s="581"/>
      <c r="Q11" s="581"/>
      <c r="R11" s="581"/>
      <c r="S11" s="581"/>
      <c r="T11" s="581"/>
      <c r="U11" s="581"/>
      <c r="V11" s="577" t="s">
        <v>994</v>
      </c>
      <c r="W11" s="596" t="s">
        <v>995</v>
      </c>
      <c r="X11" s="593"/>
      <c r="Y11" s="593"/>
      <c r="Z11" s="593"/>
      <c r="AA11" s="593"/>
      <c r="AB11" s="577"/>
      <c r="OC11" s="399" t="s">
        <v>1228</v>
      </c>
      <c r="OD11" s="400"/>
      <c r="OE11" s="400"/>
      <c r="OF11" s="400"/>
      <c r="OG11" s="400"/>
      <c r="OH11" s="400"/>
      <c r="OI11" s="400"/>
      <c r="OJ11" s="400"/>
      <c r="OK11" s="492" t="s">
        <v>917</v>
      </c>
      <c r="OL11" s="403" t="s">
        <v>1229</v>
      </c>
      <c r="OM11" s="403"/>
      <c r="ON11" s="403"/>
      <c r="OO11" s="403"/>
      <c r="OP11" s="403"/>
      <c r="OQ11" s="403"/>
      <c r="OR11" s="403"/>
      <c r="OS11" s="403"/>
      <c r="OT11" s="403"/>
      <c r="OU11" s="403"/>
      <c r="OV11" s="373" t="s">
        <v>994</v>
      </c>
      <c r="OW11" s="379" t="s">
        <v>995</v>
      </c>
      <c r="OX11" s="371"/>
      <c r="OY11" s="371"/>
      <c r="OZ11" s="371"/>
      <c r="PA11" s="371"/>
      <c r="PB11" s="373"/>
    </row>
    <row r="12" spans="1:418" ht="69.95" customHeight="1">
      <c r="A12" s="588"/>
      <c r="B12" s="590"/>
      <c r="C12" s="592"/>
      <c r="D12" s="585"/>
      <c r="E12" s="585"/>
      <c r="F12" s="585"/>
      <c r="G12" s="585"/>
      <c r="H12" s="585"/>
      <c r="I12" s="585"/>
      <c r="J12" s="585"/>
      <c r="K12" s="587"/>
      <c r="L12" s="581" t="s">
        <v>1068</v>
      </c>
      <c r="M12" s="581"/>
      <c r="N12" s="581"/>
      <c r="O12" s="581"/>
      <c r="P12" s="581"/>
      <c r="Q12" s="581"/>
      <c r="R12" s="581"/>
      <c r="S12" s="581"/>
      <c r="T12" s="581"/>
      <c r="U12" s="581"/>
      <c r="V12" s="578"/>
      <c r="W12" s="597"/>
      <c r="X12" s="594"/>
      <c r="Y12" s="594"/>
      <c r="Z12" s="594"/>
      <c r="AA12" s="594"/>
      <c r="AB12" s="578"/>
      <c r="OC12" s="401"/>
      <c r="OD12" s="402"/>
      <c r="OE12" s="402"/>
      <c r="OF12" s="402"/>
      <c r="OG12" s="402"/>
      <c r="OH12" s="402"/>
      <c r="OI12" s="402"/>
      <c r="OJ12" s="402"/>
      <c r="OK12" s="495"/>
      <c r="OL12" s="595" t="s">
        <v>1230</v>
      </c>
      <c r="OM12" s="595"/>
      <c r="ON12" s="595"/>
      <c r="OO12" s="595"/>
      <c r="OP12" s="595"/>
      <c r="OQ12" s="595"/>
      <c r="OR12" s="595"/>
      <c r="OS12" s="595"/>
      <c r="OT12" s="595"/>
      <c r="OU12" s="595"/>
      <c r="OV12" s="374"/>
      <c r="OW12" s="497"/>
      <c r="OX12" s="372"/>
      <c r="OY12" s="372"/>
      <c r="OZ12" s="372"/>
      <c r="PA12" s="372"/>
      <c r="PB12" s="374"/>
    </row>
    <row r="13" spans="1:418" ht="69.95" customHeight="1">
      <c r="A13" s="588" t="s">
        <v>1231</v>
      </c>
      <c r="B13" s="589" t="s">
        <v>1204</v>
      </c>
      <c r="C13" s="591" t="s">
        <v>1232</v>
      </c>
      <c r="D13" s="584"/>
      <c r="E13" s="584"/>
      <c r="F13" s="584"/>
      <c r="G13" s="584"/>
      <c r="H13" s="584"/>
      <c r="I13" s="584"/>
      <c r="J13" s="584"/>
      <c r="K13" s="586" t="s">
        <v>917</v>
      </c>
      <c r="L13" s="581" t="s">
        <v>1233</v>
      </c>
      <c r="M13" s="581"/>
      <c r="N13" s="581"/>
      <c r="O13" s="581"/>
      <c r="P13" s="581"/>
      <c r="Q13" s="581"/>
      <c r="R13" s="581"/>
      <c r="S13" s="581"/>
      <c r="T13" s="581"/>
      <c r="U13" s="581"/>
      <c r="V13" s="598" t="s">
        <v>994</v>
      </c>
      <c r="W13" s="579" t="s">
        <v>995</v>
      </c>
      <c r="X13" s="579"/>
      <c r="Y13" s="579"/>
      <c r="Z13" s="579"/>
      <c r="AA13" s="579"/>
      <c r="AB13" s="579"/>
    </row>
    <row r="14" spans="1:418" ht="69.95" customHeight="1">
      <c r="A14" s="588"/>
      <c r="B14" s="590"/>
      <c r="C14" s="592"/>
      <c r="D14" s="585"/>
      <c r="E14" s="585"/>
      <c r="F14" s="585"/>
      <c r="G14" s="585"/>
      <c r="H14" s="585"/>
      <c r="I14" s="585"/>
      <c r="J14" s="585"/>
      <c r="K14" s="587"/>
      <c r="L14" s="581" t="s">
        <v>1234</v>
      </c>
      <c r="M14" s="581"/>
      <c r="N14" s="581"/>
      <c r="O14" s="581"/>
      <c r="P14" s="581"/>
      <c r="Q14" s="581"/>
      <c r="R14" s="581"/>
      <c r="S14" s="581"/>
      <c r="T14" s="581"/>
      <c r="U14" s="581"/>
      <c r="V14" s="599"/>
      <c r="W14" s="580"/>
      <c r="X14" s="580"/>
      <c r="Y14" s="580"/>
      <c r="Z14" s="580"/>
      <c r="AA14" s="580"/>
      <c r="AB14" s="580"/>
    </row>
    <row r="15" spans="1:418" ht="69.95" customHeight="1">
      <c r="A15" s="588" t="s">
        <v>1231</v>
      </c>
      <c r="B15" s="589" t="s">
        <v>1204</v>
      </c>
      <c r="C15" s="591" t="s">
        <v>1056</v>
      </c>
      <c r="D15" s="584"/>
      <c r="E15" s="584"/>
      <c r="F15" s="584"/>
      <c r="G15" s="584"/>
      <c r="H15" s="584"/>
      <c r="I15" s="584"/>
      <c r="J15" s="584"/>
      <c r="K15" s="586" t="s">
        <v>917</v>
      </c>
      <c r="L15" s="581" t="s">
        <v>1069</v>
      </c>
      <c r="M15" s="581"/>
      <c r="N15" s="581"/>
      <c r="O15" s="581"/>
      <c r="P15" s="581"/>
      <c r="Q15" s="581"/>
      <c r="R15" s="581"/>
      <c r="S15" s="581"/>
      <c r="T15" s="581"/>
      <c r="U15" s="581"/>
      <c r="V15" s="598" t="s">
        <v>994</v>
      </c>
      <c r="W15" s="579" t="s">
        <v>995</v>
      </c>
      <c r="X15" s="579"/>
      <c r="Y15" s="579"/>
      <c r="Z15" s="579"/>
      <c r="AA15" s="579"/>
      <c r="AB15" s="579"/>
    </row>
    <row r="16" spans="1:418" ht="69.95" customHeight="1">
      <c r="A16" s="588"/>
      <c r="B16" s="590"/>
      <c r="C16" s="592"/>
      <c r="D16" s="585"/>
      <c r="E16" s="585"/>
      <c r="F16" s="585"/>
      <c r="G16" s="585"/>
      <c r="H16" s="585"/>
      <c r="I16" s="585"/>
      <c r="J16" s="585"/>
      <c r="K16" s="587"/>
      <c r="L16" s="581" t="s">
        <v>1070</v>
      </c>
      <c r="M16" s="581"/>
      <c r="N16" s="581"/>
      <c r="O16" s="581"/>
      <c r="P16" s="581"/>
      <c r="Q16" s="581"/>
      <c r="R16" s="581"/>
      <c r="S16" s="581"/>
      <c r="T16" s="581"/>
      <c r="U16" s="581"/>
      <c r="V16" s="599"/>
      <c r="W16" s="580"/>
      <c r="X16" s="580"/>
      <c r="Y16" s="580"/>
      <c r="Z16" s="580"/>
      <c r="AA16" s="580"/>
      <c r="AB16" s="580"/>
    </row>
    <row r="17" spans="1:28" ht="69.95" customHeight="1">
      <c r="A17" s="588" t="s">
        <v>1231</v>
      </c>
      <c r="B17" s="589" t="s">
        <v>969</v>
      </c>
      <c r="C17" s="591" t="s">
        <v>1235</v>
      </c>
      <c r="D17" s="584"/>
      <c r="E17" s="584"/>
      <c r="F17" s="584"/>
      <c r="G17" s="584"/>
      <c r="H17" s="584"/>
      <c r="I17" s="584"/>
      <c r="J17" s="584"/>
      <c r="K17" s="586" t="s">
        <v>917</v>
      </c>
      <c r="L17" s="581" t="s">
        <v>1236</v>
      </c>
      <c r="M17" s="581"/>
      <c r="N17" s="581"/>
      <c r="O17" s="581"/>
      <c r="P17" s="581"/>
      <c r="Q17" s="581"/>
      <c r="R17" s="581"/>
      <c r="S17" s="581"/>
      <c r="T17" s="581"/>
      <c r="U17" s="581"/>
      <c r="V17" s="598" t="s">
        <v>994</v>
      </c>
      <c r="W17" s="579" t="s">
        <v>995</v>
      </c>
      <c r="X17" s="579"/>
      <c r="Y17" s="579"/>
      <c r="Z17" s="579"/>
      <c r="AA17" s="579"/>
      <c r="AB17" s="579"/>
    </row>
    <row r="18" spans="1:28" ht="69.95" customHeight="1">
      <c r="A18" s="588"/>
      <c r="B18" s="590"/>
      <c r="C18" s="592"/>
      <c r="D18" s="585"/>
      <c r="E18" s="585"/>
      <c r="F18" s="585"/>
      <c r="G18" s="585"/>
      <c r="H18" s="585"/>
      <c r="I18" s="585"/>
      <c r="J18" s="585"/>
      <c r="K18" s="587"/>
      <c r="L18" s="581" t="s">
        <v>1237</v>
      </c>
      <c r="M18" s="581"/>
      <c r="N18" s="581"/>
      <c r="O18" s="581"/>
      <c r="P18" s="581"/>
      <c r="Q18" s="581"/>
      <c r="R18" s="581"/>
      <c r="S18" s="581"/>
      <c r="T18" s="581"/>
      <c r="U18" s="581"/>
      <c r="V18" s="599"/>
      <c r="W18" s="580"/>
      <c r="X18" s="580"/>
      <c r="Y18" s="580"/>
      <c r="Z18" s="580"/>
      <c r="AA18" s="580"/>
      <c r="AB18" s="580"/>
    </row>
    <row r="19" spans="1:28" ht="69.95" customHeight="1">
      <c r="A19" s="588" t="s">
        <v>1231</v>
      </c>
      <c r="B19" s="589" t="s">
        <v>970</v>
      </c>
      <c r="C19" s="591" t="s">
        <v>1238</v>
      </c>
      <c r="D19" s="584"/>
      <c r="E19" s="584"/>
      <c r="F19" s="584"/>
      <c r="G19" s="584"/>
      <c r="H19" s="584"/>
      <c r="I19" s="584"/>
      <c r="J19" s="584"/>
      <c r="K19" s="586" t="s">
        <v>917</v>
      </c>
      <c r="L19" s="581" t="s">
        <v>1239</v>
      </c>
      <c r="M19" s="581"/>
      <c r="N19" s="581"/>
      <c r="O19" s="581"/>
      <c r="P19" s="581"/>
      <c r="Q19" s="581"/>
      <c r="R19" s="581"/>
      <c r="S19" s="581"/>
      <c r="T19" s="581"/>
      <c r="U19" s="581"/>
      <c r="V19" s="598" t="s">
        <v>994</v>
      </c>
      <c r="W19" s="579" t="s">
        <v>995</v>
      </c>
      <c r="X19" s="579"/>
      <c r="Y19" s="579"/>
      <c r="Z19" s="579"/>
      <c r="AA19" s="579"/>
      <c r="AB19" s="579"/>
    </row>
    <row r="20" spans="1:28" ht="69.95" customHeight="1">
      <c r="A20" s="588"/>
      <c r="B20" s="590"/>
      <c r="C20" s="592"/>
      <c r="D20" s="585"/>
      <c r="E20" s="585"/>
      <c r="F20" s="585"/>
      <c r="G20" s="585"/>
      <c r="H20" s="585"/>
      <c r="I20" s="585"/>
      <c r="J20" s="585"/>
      <c r="K20" s="587"/>
      <c r="L20" s="581" t="s">
        <v>1234</v>
      </c>
      <c r="M20" s="581"/>
      <c r="N20" s="581"/>
      <c r="O20" s="581"/>
      <c r="P20" s="581"/>
      <c r="Q20" s="581"/>
      <c r="R20" s="581"/>
      <c r="S20" s="581"/>
      <c r="T20" s="581"/>
      <c r="U20" s="581"/>
      <c r="V20" s="599"/>
      <c r="W20" s="580"/>
      <c r="X20" s="580"/>
      <c r="Y20" s="580"/>
      <c r="Z20" s="580"/>
      <c r="AA20" s="580"/>
      <c r="AB20" s="580"/>
    </row>
    <row r="21" spans="1:28" ht="69.95" customHeight="1">
      <c r="A21" s="588" t="s">
        <v>1231</v>
      </c>
      <c r="B21" s="589" t="s">
        <v>1204</v>
      </c>
      <c r="C21" s="591" t="s">
        <v>1240</v>
      </c>
      <c r="D21" s="584"/>
      <c r="E21" s="584"/>
      <c r="F21" s="584"/>
      <c r="G21" s="584"/>
      <c r="H21" s="584"/>
      <c r="I21" s="584"/>
      <c r="J21" s="584"/>
      <c r="K21" s="586" t="s">
        <v>917</v>
      </c>
      <c r="L21" s="581" t="s">
        <v>1241</v>
      </c>
      <c r="M21" s="581"/>
      <c r="N21" s="581"/>
      <c r="O21" s="581"/>
      <c r="P21" s="581"/>
      <c r="Q21" s="581"/>
      <c r="R21" s="581"/>
      <c r="S21" s="581"/>
      <c r="T21" s="581"/>
      <c r="U21" s="581"/>
      <c r="V21" s="598" t="s">
        <v>994</v>
      </c>
      <c r="W21" s="579" t="s">
        <v>995</v>
      </c>
      <c r="X21" s="579"/>
      <c r="Y21" s="579"/>
      <c r="Z21" s="579"/>
      <c r="AA21" s="579"/>
      <c r="AB21" s="579"/>
    </row>
    <row r="22" spans="1:28" ht="69.95" customHeight="1">
      <c r="A22" s="588"/>
      <c r="B22" s="590"/>
      <c r="C22" s="592"/>
      <c r="D22" s="585"/>
      <c r="E22" s="585"/>
      <c r="F22" s="585"/>
      <c r="G22" s="585"/>
      <c r="H22" s="585"/>
      <c r="I22" s="585"/>
      <c r="J22" s="585"/>
      <c r="K22" s="587"/>
      <c r="L22" s="581" t="s">
        <v>1070</v>
      </c>
      <c r="M22" s="581"/>
      <c r="N22" s="581"/>
      <c r="O22" s="581"/>
      <c r="P22" s="581"/>
      <c r="Q22" s="581"/>
      <c r="R22" s="581"/>
      <c r="S22" s="581"/>
      <c r="T22" s="581"/>
      <c r="U22" s="581"/>
      <c r="V22" s="599"/>
      <c r="W22" s="580"/>
      <c r="X22" s="580"/>
      <c r="Y22" s="580"/>
      <c r="Z22" s="580"/>
      <c r="AA22" s="580"/>
      <c r="AB22" s="580"/>
    </row>
    <row r="23" spans="1:28" ht="69.95" customHeight="1">
      <c r="A23" s="588" t="s">
        <v>1231</v>
      </c>
      <c r="B23" s="589" t="s">
        <v>969</v>
      </c>
      <c r="C23" s="591" t="s">
        <v>1242</v>
      </c>
      <c r="D23" s="584"/>
      <c r="E23" s="584"/>
      <c r="F23" s="584"/>
      <c r="G23" s="584"/>
      <c r="H23" s="584"/>
      <c r="I23" s="584"/>
      <c r="J23" s="584"/>
      <c r="K23" s="586" t="s">
        <v>917</v>
      </c>
      <c r="L23" s="581" t="s">
        <v>1243</v>
      </c>
      <c r="M23" s="581"/>
      <c r="N23" s="581"/>
      <c r="O23" s="581"/>
      <c r="P23" s="581"/>
      <c r="Q23" s="581"/>
      <c r="R23" s="581"/>
      <c r="S23" s="581"/>
      <c r="T23" s="581"/>
      <c r="U23" s="581"/>
      <c r="V23" s="598" t="s">
        <v>994</v>
      </c>
      <c r="W23" s="579" t="s">
        <v>995</v>
      </c>
      <c r="X23" s="579"/>
      <c r="Y23" s="579"/>
      <c r="Z23" s="579"/>
      <c r="AA23" s="579"/>
      <c r="AB23" s="579"/>
    </row>
    <row r="24" spans="1:28" ht="69.95" customHeight="1">
      <c r="A24" s="588"/>
      <c r="B24" s="590"/>
      <c r="C24" s="592"/>
      <c r="D24" s="585"/>
      <c r="E24" s="585"/>
      <c r="F24" s="585"/>
      <c r="G24" s="585"/>
      <c r="H24" s="585"/>
      <c r="I24" s="585"/>
      <c r="J24" s="585"/>
      <c r="K24" s="587"/>
      <c r="L24" s="581" t="s">
        <v>1237</v>
      </c>
      <c r="M24" s="581"/>
      <c r="N24" s="581"/>
      <c r="O24" s="581"/>
      <c r="P24" s="581"/>
      <c r="Q24" s="581"/>
      <c r="R24" s="581"/>
      <c r="S24" s="581"/>
      <c r="T24" s="581"/>
      <c r="U24" s="581"/>
      <c r="V24" s="599"/>
      <c r="W24" s="580"/>
      <c r="X24" s="580"/>
      <c r="Y24" s="580"/>
      <c r="Z24" s="580"/>
      <c r="AA24" s="580"/>
      <c r="AB24" s="580"/>
    </row>
    <row r="25" spans="1:28" ht="15" customHeight="1">
      <c r="A25" s="264"/>
      <c r="B25" s="264"/>
      <c r="C25" s="265"/>
      <c r="D25" s="265"/>
      <c r="E25" s="265"/>
      <c r="F25" s="265"/>
      <c r="G25" s="265"/>
      <c r="H25" s="265"/>
      <c r="I25" s="265"/>
      <c r="J25" s="265"/>
      <c r="K25" s="266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6"/>
      <c r="W25" s="267"/>
      <c r="X25" s="267"/>
      <c r="Y25" s="267"/>
      <c r="Z25" s="267"/>
      <c r="AA25" s="267"/>
      <c r="AB25" s="267"/>
    </row>
    <row r="26" spans="1:28" ht="15" customHeight="1"/>
    <row r="28" spans="1:28" ht="15.75" hidden="1" thickBot="1">
      <c r="A28" s="171"/>
      <c r="B28" s="171"/>
      <c r="C28" s="171"/>
      <c r="D28" s="171"/>
      <c r="E28" s="171"/>
      <c r="F28" s="171"/>
      <c r="K28" s="171"/>
      <c r="L28" s="171"/>
      <c r="M28" s="171"/>
      <c r="N28" s="171"/>
      <c r="O28" s="171"/>
      <c r="P28" s="171"/>
      <c r="Q28" s="171"/>
      <c r="R28" s="171"/>
      <c r="S28" s="171"/>
      <c r="W28" s="171"/>
      <c r="X28" s="171"/>
      <c r="Y28" s="171"/>
      <c r="Z28" s="171"/>
      <c r="AA28" s="171"/>
      <c r="AB28" s="171"/>
    </row>
    <row r="29" spans="1:28" ht="15" hidden="1" customHeight="1">
      <c r="A29" s="548" t="s">
        <v>1244</v>
      </c>
      <c r="B29" s="548"/>
      <c r="C29" s="548"/>
      <c r="D29" s="548"/>
      <c r="E29" s="548"/>
      <c r="F29" s="548"/>
      <c r="K29" s="548" t="s">
        <v>1245</v>
      </c>
      <c r="L29" s="600"/>
      <c r="M29" s="600"/>
      <c r="N29" s="600"/>
      <c r="O29" s="600"/>
      <c r="P29" s="600"/>
      <c r="Q29" s="600"/>
      <c r="R29" s="600"/>
      <c r="S29" s="600"/>
      <c r="V29" s="238"/>
      <c r="W29" s="547" t="s">
        <v>1246</v>
      </c>
      <c r="X29" s="601"/>
      <c r="Y29" s="601"/>
      <c r="Z29" s="601"/>
      <c r="AA29" s="601"/>
      <c r="AB29" s="601"/>
    </row>
    <row r="30" spans="1:28" hidden="1">
      <c r="A30" s="548"/>
      <c r="B30" s="548"/>
      <c r="C30" s="548"/>
      <c r="D30" s="548"/>
      <c r="E30" s="548"/>
      <c r="F30" s="548"/>
      <c r="K30" s="600"/>
      <c r="L30" s="600"/>
      <c r="M30" s="600"/>
      <c r="N30" s="600"/>
      <c r="O30" s="600"/>
      <c r="P30" s="600"/>
      <c r="Q30" s="600"/>
      <c r="R30" s="600"/>
      <c r="S30" s="600"/>
      <c r="V30" s="181"/>
      <c r="W30" s="600"/>
      <c r="X30" s="600"/>
      <c r="Y30" s="600"/>
      <c r="Z30" s="600"/>
      <c r="AA30" s="600"/>
      <c r="AB30" s="600"/>
    </row>
    <row r="31" spans="1:28" ht="26.25" hidden="1" customHeight="1">
      <c r="A31" s="548"/>
      <c r="B31" s="548"/>
      <c r="C31" s="548"/>
      <c r="D31" s="548"/>
      <c r="E31" s="548"/>
      <c r="F31" s="548"/>
      <c r="K31" s="600"/>
      <c r="L31" s="600"/>
      <c r="M31" s="600"/>
      <c r="N31" s="600"/>
      <c r="O31" s="600"/>
      <c r="P31" s="600"/>
      <c r="Q31" s="600"/>
      <c r="R31" s="600"/>
      <c r="S31" s="600"/>
      <c r="V31" s="181"/>
      <c r="W31" s="600"/>
      <c r="X31" s="600"/>
      <c r="Y31" s="600"/>
      <c r="Z31" s="600"/>
      <c r="AA31" s="600"/>
      <c r="AB31" s="600"/>
    </row>
    <row r="32" spans="1:28" hidden="1"/>
    <row r="40" spans="13:13">
      <c r="M40" t="s">
        <v>869</v>
      </c>
    </row>
  </sheetData>
  <mergeCells count="94">
    <mergeCell ref="A29:F31"/>
    <mergeCell ref="K29:S31"/>
    <mergeCell ref="W29:AB31"/>
    <mergeCell ref="W21:AB22"/>
    <mergeCell ref="L22:U22"/>
    <mergeCell ref="A23:A24"/>
    <mergeCell ref="B23:B24"/>
    <mergeCell ref="C23:J24"/>
    <mergeCell ref="K23:K24"/>
    <mergeCell ref="L23:U23"/>
    <mergeCell ref="V23:V24"/>
    <mergeCell ref="W23:AB24"/>
    <mergeCell ref="L24:U24"/>
    <mergeCell ref="A21:A22"/>
    <mergeCell ref="B21:B22"/>
    <mergeCell ref="C21:J22"/>
    <mergeCell ref="K21:K22"/>
    <mergeCell ref="L21:U21"/>
    <mergeCell ref="V21:V22"/>
    <mergeCell ref="W17:AB18"/>
    <mergeCell ref="L18:U18"/>
    <mergeCell ref="V19:V20"/>
    <mergeCell ref="W19:AB20"/>
    <mergeCell ref="V17:V18"/>
    <mergeCell ref="A19:A20"/>
    <mergeCell ref="B19:B20"/>
    <mergeCell ref="C19:J20"/>
    <mergeCell ref="K19:K20"/>
    <mergeCell ref="L19:U19"/>
    <mergeCell ref="L20:U20"/>
    <mergeCell ref="L13:U13"/>
    <mergeCell ref="V13:V14"/>
    <mergeCell ref="A17:A18"/>
    <mergeCell ref="B17:B18"/>
    <mergeCell ref="C17:J18"/>
    <mergeCell ref="K17:K18"/>
    <mergeCell ref="L17:U17"/>
    <mergeCell ref="OV11:OV12"/>
    <mergeCell ref="OW11:PB12"/>
    <mergeCell ref="W13:AB14"/>
    <mergeCell ref="L14:U14"/>
    <mergeCell ref="A15:A16"/>
    <mergeCell ref="B15:B16"/>
    <mergeCell ref="C15:J16"/>
    <mergeCell ref="K15:K16"/>
    <mergeCell ref="L15:U15"/>
    <mergeCell ref="V15:V16"/>
    <mergeCell ref="W15:AB16"/>
    <mergeCell ref="L16:U16"/>
    <mergeCell ref="A13:A14"/>
    <mergeCell ref="B13:B14"/>
    <mergeCell ref="C13:J14"/>
    <mergeCell ref="K13:K14"/>
    <mergeCell ref="OL12:OU12"/>
    <mergeCell ref="V9:V10"/>
    <mergeCell ref="W9:AB10"/>
    <mergeCell ref="L10:U10"/>
    <mergeCell ref="V11:V12"/>
    <mergeCell ref="W11:AB12"/>
    <mergeCell ref="OC11:OJ12"/>
    <mergeCell ref="OK11:OK12"/>
    <mergeCell ref="OL11:OU11"/>
    <mergeCell ref="A11:A12"/>
    <mergeCell ref="B11:B12"/>
    <mergeCell ref="C11:J12"/>
    <mergeCell ref="K11:K12"/>
    <mergeCell ref="L11:U11"/>
    <mergeCell ref="L12:U12"/>
    <mergeCell ref="A9:A10"/>
    <mergeCell ref="B9:B10"/>
    <mergeCell ref="C9:J10"/>
    <mergeCell ref="K9:K10"/>
    <mergeCell ref="L9:U9"/>
    <mergeCell ref="V5:V6"/>
    <mergeCell ref="W5:AB6"/>
    <mergeCell ref="L6:U6"/>
    <mergeCell ref="A7:A8"/>
    <mergeCell ref="B7:B8"/>
    <mergeCell ref="C7:J8"/>
    <mergeCell ref="K7:K8"/>
    <mergeCell ref="L7:U7"/>
    <mergeCell ref="V7:V8"/>
    <mergeCell ref="W7:AB8"/>
    <mergeCell ref="A5:A6"/>
    <mergeCell ref="B5:B6"/>
    <mergeCell ref="C5:J6"/>
    <mergeCell ref="K5:K6"/>
    <mergeCell ref="L5:U5"/>
    <mergeCell ref="L8:U8"/>
    <mergeCell ref="A2:AB2"/>
    <mergeCell ref="A3:AB3"/>
    <mergeCell ref="C4:J4"/>
    <mergeCell ref="K4:V4"/>
    <mergeCell ref="W4:AB4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5D1D-2436-42D0-B0F0-BBE4939E6398}">
  <sheetPr>
    <tabColor rgb="FF6C0000"/>
  </sheetPr>
  <dimension ref="B3:AJ606"/>
  <sheetViews>
    <sheetView topLeftCell="A244" zoomScaleNormal="100" zoomScaleSheetLayoutView="110" workbookViewId="0">
      <selection activeCell="AF258" sqref="AF258"/>
    </sheetView>
  </sheetViews>
  <sheetFormatPr baseColWidth="10" defaultRowHeight="15"/>
  <cols>
    <col min="1" max="1" width="3.5703125" customWidth="1"/>
    <col min="2" max="5" width="3.28515625" customWidth="1"/>
    <col min="6" max="6" width="6.7109375" customWidth="1"/>
    <col min="7" max="14" width="3.28515625" customWidth="1"/>
    <col min="15" max="16" width="4.28515625" customWidth="1"/>
    <col min="17" max="20" width="3.28515625" customWidth="1"/>
    <col min="21" max="21" width="5.7109375" customWidth="1"/>
    <col min="22" max="22" width="4.5703125" customWidth="1"/>
    <col min="23" max="25" width="3.7109375" customWidth="1"/>
    <col min="26" max="26" width="4.7109375" customWidth="1"/>
    <col min="27" max="27" width="5.42578125" customWidth="1"/>
    <col min="28" max="31" width="3.7109375" customWidth="1"/>
    <col min="35" max="35" width="9" customWidth="1"/>
    <col min="36" max="36" width="11.42578125" hidden="1" customWidth="1"/>
    <col min="37" max="37" width="25.42578125" customWidth="1"/>
  </cols>
  <sheetData>
    <row r="3" spans="2:27" ht="15.75">
      <c r="B3" s="349" t="s">
        <v>870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2:27" ht="15.75">
      <c r="B4" s="349" t="s">
        <v>871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</row>
    <row r="5" spans="2:27" ht="15.75">
      <c r="B5" s="349" t="s">
        <v>872</v>
      </c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</row>
    <row r="6" spans="2:27" ht="6.95" customHeight="1"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</row>
    <row r="7" spans="2:27">
      <c r="B7" s="272" t="s">
        <v>1156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 t="s">
        <v>1256</v>
      </c>
      <c r="X7" s="126"/>
      <c r="Y7" s="126"/>
      <c r="Z7" s="126"/>
      <c r="AA7" s="274"/>
    </row>
    <row r="8" spans="2:27">
      <c r="B8" s="273" t="s">
        <v>1157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275"/>
    </row>
    <row r="9" spans="2:27">
      <c r="B9" s="273" t="s">
        <v>1021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275"/>
    </row>
    <row r="10" spans="2:27" ht="20.100000000000001" customHeight="1">
      <c r="B10" s="351" t="s">
        <v>1158</v>
      </c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3"/>
    </row>
    <row r="11" spans="2:27">
      <c r="B11" s="354" t="s">
        <v>1020</v>
      </c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</row>
    <row r="12" spans="2:27" ht="30" customHeight="1">
      <c r="B12" s="355" t="s">
        <v>1159</v>
      </c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355"/>
      <c r="W12" s="355"/>
      <c r="X12" s="355"/>
      <c r="Y12" s="355"/>
      <c r="Z12" s="355"/>
      <c r="AA12" s="355"/>
    </row>
    <row r="13" spans="2:27" ht="31.5" customHeight="1">
      <c r="B13" s="356" t="s">
        <v>1018</v>
      </c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</row>
    <row r="14" spans="2:27">
      <c r="B14" s="357" t="s">
        <v>873</v>
      </c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</row>
    <row r="15" spans="2:27" ht="19.5" customHeight="1">
      <c r="B15" s="523" t="s">
        <v>190</v>
      </c>
      <c r="C15" s="523"/>
      <c r="D15" s="279" t="s">
        <v>874</v>
      </c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359" t="s">
        <v>1017</v>
      </c>
      <c r="W15" s="359"/>
      <c r="X15" s="359"/>
      <c r="Y15" s="359"/>
      <c r="Z15" s="359"/>
      <c r="AA15" s="359"/>
    </row>
    <row r="16" spans="2:27">
      <c r="B16" s="284">
        <v>1</v>
      </c>
      <c r="C16" s="285"/>
      <c r="D16" s="281" t="s">
        <v>1047</v>
      </c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420"/>
      <c r="W16" s="334"/>
      <c r="X16" s="334"/>
      <c r="Y16" s="334"/>
      <c r="Z16" s="334"/>
      <c r="AA16" s="334"/>
    </row>
    <row r="17" spans="2:27" ht="33" customHeight="1">
      <c r="B17" s="285"/>
      <c r="C17" s="285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334"/>
      <c r="W17" s="334"/>
      <c r="X17" s="334"/>
      <c r="Y17" s="334"/>
      <c r="Z17" s="334"/>
      <c r="AA17" s="334"/>
    </row>
    <row r="18" spans="2:27">
      <c r="B18" s="337" t="s">
        <v>875</v>
      </c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9"/>
      <c r="Q18" s="305" t="s">
        <v>876</v>
      </c>
      <c r="R18" s="305"/>
      <c r="S18" s="305"/>
      <c r="T18" s="305"/>
      <c r="U18" s="305"/>
      <c r="V18" s="279" t="s">
        <v>877</v>
      </c>
      <c r="W18" s="279"/>
      <c r="X18" s="279"/>
      <c r="Y18" s="279"/>
      <c r="Z18" s="279"/>
      <c r="AA18" s="279"/>
    </row>
    <row r="19" spans="2:27">
      <c r="B19" s="375" t="s">
        <v>1046</v>
      </c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1"/>
      <c r="Q19" s="521" t="s">
        <v>916</v>
      </c>
      <c r="R19" s="522"/>
      <c r="S19" s="522"/>
      <c r="T19" s="522"/>
      <c r="U19" s="522"/>
      <c r="V19" s="284" t="s">
        <v>969</v>
      </c>
      <c r="W19" s="285"/>
      <c r="X19" s="285"/>
      <c r="Y19" s="285"/>
      <c r="Z19" s="285"/>
      <c r="AA19" s="285"/>
    </row>
    <row r="20" spans="2:27" ht="33" customHeight="1">
      <c r="B20" s="325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7"/>
      <c r="Q20" s="522"/>
      <c r="R20" s="522"/>
      <c r="S20" s="522"/>
      <c r="T20" s="522"/>
      <c r="U20" s="522"/>
      <c r="V20" s="285"/>
      <c r="W20" s="285"/>
      <c r="X20" s="285"/>
      <c r="Y20" s="285"/>
      <c r="Z20" s="285"/>
      <c r="AA20" s="285"/>
    </row>
    <row r="21" spans="2:27">
      <c r="B21" s="337" t="s">
        <v>878</v>
      </c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9"/>
      <c r="V21" s="206" t="s">
        <v>879</v>
      </c>
      <c r="W21" s="205"/>
      <c r="X21" s="205"/>
      <c r="Y21" s="205"/>
      <c r="Z21" s="205"/>
      <c r="AA21" s="204"/>
    </row>
    <row r="22" spans="2:27" ht="44.25" customHeight="1">
      <c r="B22" s="399" t="s">
        <v>1160</v>
      </c>
      <c r="C22" s="400"/>
      <c r="D22" s="400"/>
      <c r="E22" s="400"/>
      <c r="F22" s="400"/>
      <c r="G22" s="400"/>
      <c r="H22" s="403" t="s">
        <v>993</v>
      </c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371" t="s">
        <v>994</v>
      </c>
      <c r="U22" s="373"/>
      <c r="V22" s="404" t="s">
        <v>995</v>
      </c>
      <c r="W22" s="404"/>
      <c r="X22" s="404"/>
      <c r="Y22" s="404"/>
      <c r="Z22" s="404"/>
      <c r="AA22" s="404"/>
    </row>
    <row r="23" spans="2:27" ht="44.25" customHeight="1">
      <c r="B23" s="401"/>
      <c r="C23" s="402"/>
      <c r="D23" s="402"/>
      <c r="E23" s="402"/>
      <c r="F23" s="402"/>
      <c r="G23" s="402"/>
      <c r="H23" s="402" t="s">
        <v>996</v>
      </c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372"/>
      <c r="U23" s="374"/>
      <c r="V23" s="405"/>
      <c r="W23" s="405"/>
      <c r="X23" s="405"/>
      <c r="Y23" s="405"/>
      <c r="Z23" s="405"/>
      <c r="AA23" s="405"/>
    </row>
    <row r="24" spans="2:27">
      <c r="B24" s="337" t="s">
        <v>880</v>
      </c>
      <c r="C24" s="338"/>
      <c r="D24" s="338"/>
      <c r="E24" s="338"/>
      <c r="F24" s="338"/>
      <c r="G24" s="338"/>
      <c r="H24" s="339"/>
      <c r="I24" s="305" t="s">
        <v>881</v>
      </c>
      <c r="J24" s="305"/>
      <c r="K24" s="305"/>
      <c r="L24" s="305"/>
      <c r="M24" s="305"/>
      <c r="N24" s="305"/>
      <c r="O24" s="305"/>
      <c r="P24" s="305"/>
      <c r="Q24" s="305" t="s">
        <v>882</v>
      </c>
      <c r="R24" s="305"/>
      <c r="S24" s="305"/>
      <c r="T24" s="305"/>
      <c r="U24" s="305"/>
      <c r="V24" s="305"/>
      <c r="W24" s="305"/>
      <c r="X24" s="305"/>
      <c r="Y24" s="305"/>
      <c r="Z24" s="305"/>
      <c r="AA24" s="305"/>
    </row>
    <row r="25" spans="2:27">
      <c r="B25" s="312" t="s">
        <v>1037</v>
      </c>
      <c r="C25" s="312"/>
      <c r="D25" s="312"/>
      <c r="E25" s="312"/>
      <c r="F25" s="312"/>
      <c r="G25" s="312"/>
      <c r="H25" s="312"/>
      <c r="I25" s="312" t="s">
        <v>1039</v>
      </c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</row>
    <row r="26" spans="2:27">
      <c r="B26" s="279" t="s">
        <v>883</v>
      </c>
      <c r="C26" s="279"/>
      <c r="D26" s="279"/>
      <c r="E26" s="279"/>
      <c r="F26" s="279"/>
      <c r="G26" s="279"/>
      <c r="H26" s="279"/>
      <c r="I26" s="279"/>
      <c r="J26" s="279"/>
      <c r="K26" s="305" t="s">
        <v>884</v>
      </c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</row>
    <row r="27" spans="2:27" ht="15" customHeight="1">
      <c r="B27" s="279"/>
      <c r="C27" s="279"/>
      <c r="D27" s="279"/>
      <c r="E27" s="279"/>
      <c r="F27" s="279"/>
      <c r="G27" s="279"/>
      <c r="H27" s="279"/>
      <c r="I27" s="279"/>
      <c r="J27" s="279"/>
      <c r="K27" s="305" t="s">
        <v>885</v>
      </c>
      <c r="L27" s="305"/>
      <c r="M27" s="305"/>
      <c r="N27" s="305"/>
      <c r="O27" s="305" t="s">
        <v>886</v>
      </c>
      <c r="P27" s="305"/>
      <c r="Q27" s="305"/>
      <c r="R27" s="305"/>
      <c r="S27" s="305"/>
      <c r="T27" s="305"/>
      <c r="U27" s="305"/>
      <c r="V27" s="305" t="s">
        <v>887</v>
      </c>
      <c r="W27" s="305"/>
      <c r="X27" s="305"/>
      <c r="Y27" s="305"/>
      <c r="Z27" s="305"/>
      <c r="AA27" s="305"/>
    </row>
    <row r="28" spans="2:27">
      <c r="B28" s="328" t="s">
        <v>1038</v>
      </c>
      <c r="C28" s="312"/>
      <c r="D28" s="312"/>
      <c r="E28" s="312"/>
      <c r="F28" s="312"/>
      <c r="G28" s="312"/>
      <c r="H28" s="312"/>
      <c r="I28" s="312"/>
      <c r="J28" s="312"/>
      <c r="K28" s="328">
        <v>2025</v>
      </c>
      <c r="L28" s="312"/>
      <c r="M28" s="312"/>
      <c r="N28" s="312"/>
      <c r="O28" s="328" t="s">
        <v>1043</v>
      </c>
      <c r="P28" s="312"/>
      <c r="Q28" s="312"/>
      <c r="R28" s="312"/>
      <c r="S28" s="312"/>
      <c r="T28" s="312"/>
      <c r="U28" s="312"/>
      <c r="V28" s="328"/>
      <c r="W28" s="312"/>
      <c r="X28" s="312"/>
      <c r="Y28" s="312"/>
      <c r="Z28" s="312"/>
      <c r="AA28" s="312"/>
    </row>
    <row r="29" spans="2:27">
      <c r="B29" s="305" t="s">
        <v>888</v>
      </c>
      <c r="C29" s="305"/>
      <c r="D29" s="305"/>
      <c r="E29" s="305"/>
      <c r="F29" s="305"/>
      <c r="G29" s="305"/>
      <c r="H29" s="305"/>
      <c r="I29" s="305"/>
      <c r="J29" s="305"/>
      <c r="K29" s="305" t="s">
        <v>889</v>
      </c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</row>
    <row r="30" spans="2:27">
      <c r="B30" s="313" t="s">
        <v>890</v>
      </c>
      <c r="C30" s="313"/>
      <c r="D30" s="313"/>
      <c r="E30" s="314" t="s">
        <v>891</v>
      </c>
      <c r="F30" s="314"/>
      <c r="G30" s="314"/>
      <c r="H30" s="315" t="s">
        <v>892</v>
      </c>
      <c r="I30" s="315"/>
      <c r="J30" s="315"/>
      <c r="K30" s="305" t="s">
        <v>885</v>
      </c>
      <c r="L30" s="305"/>
      <c r="M30" s="305"/>
      <c r="N30" s="305"/>
      <c r="O30" s="305" t="s">
        <v>886</v>
      </c>
      <c r="P30" s="305"/>
      <c r="Q30" s="305"/>
      <c r="R30" s="305"/>
      <c r="S30" s="305"/>
      <c r="T30" s="305"/>
      <c r="U30" s="305"/>
      <c r="V30" s="305" t="s">
        <v>887</v>
      </c>
      <c r="W30" s="305"/>
      <c r="X30" s="305"/>
      <c r="Y30" s="305"/>
      <c r="Z30" s="305"/>
      <c r="AA30" s="305"/>
    </row>
    <row r="31" spans="2:27">
      <c r="B31" s="391" t="s">
        <v>927</v>
      </c>
      <c r="C31" s="392"/>
      <c r="D31" s="392"/>
      <c r="E31" s="333" t="s">
        <v>1012</v>
      </c>
      <c r="F31" s="334"/>
      <c r="G31" s="334"/>
      <c r="H31" s="333" t="s">
        <v>1011</v>
      </c>
      <c r="I31" s="334"/>
      <c r="J31" s="334"/>
      <c r="K31" s="333">
        <v>2026</v>
      </c>
      <c r="L31" s="334"/>
      <c r="M31" s="334"/>
      <c r="N31" s="334"/>
      <c r="O31" s="333" t="s">
        <v>1043</v>
      </c>
      <c r="P31" s="334"/>
      <c r="Q31" s="334"/>
      <c r="R31" s="334"/>
      <c r="S31" s="334"/>
      <c r="T31" s="334"/>
      <c r="U31" s="334"/>
      <c r="V31" s="369"/>
      <c r="W31" s="370"/>
      <c r="X31" s="370"/>
      <c r="Y31" s="370"/>
      <c r="Z31" s="370"/>
      <c r="AA31" s="370"/>
    </row>
    <row r="32" spans="2:27">
      <c r="B32" s="305" t="s">
        <v>893</v>
      </c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</row>
    <row r="33" spans="2:28">
      <c r="B33" s="305" t="s">
        <v>874</v>
      </c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 t="s">
        <v>894</v>
      </c>
      <c r="P33" s="305"/>
      <c r="Q33" s="305"/>
      <c r="R33" s="305"/>
      <c r="S33" s="305"/>
      <c r="T33" s="305"/>
      <c r="U33" s="305"/>
      <c r="V33" s="318" t="s">
        <v>1010</v>
      </c>
      <c r="W33" s="318"/>
      <c r="X33" s="318"/>
      <c r="Y33" s="318"/>
      <c r="Z33" s="318"/>
      <c r="AA33" s="318"/>
    </row>
    <row r="34" spans="2:28" ht="12.75" customHeight="1">
      <c r="B34" s="375" t="s">
        <v>993</v>
      </c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1"/>
      <c r="O34" s="379" t="s">
        <v>1045</v>
      </c>
      <c r="P34" s="371"/>
      <c r="Q34" s="371"/>
      <c r="R34" s="371"/>
      <c r="S34" s="371"/>
      <c r="T34" s="371"/>
      <c r="U34" s="373"/>
      <c r="V34" s="524"/>
      <c r="W34" s="383"/>
      <c r="X34" s="383"/>
      <c r="Y34" s="383"/>
      <c r="Z34" s="383"/>
      <c r="AA34" s="384"/>
    </row>
    <row r="35" spans="2:28" ht="33" customHeight="1">
      <c r="B35" s="376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8"/>
      <c r="O35" s="380"/>
      <c r="P35" s="381"/>
      <c r="Q35" s="381"/>
      <c r="R35" s="381"/>
      <c r="S35" s="381"/>
      <c r="T35" s="381"/>
      <c r="U35" s="382"/>
      <c r="V35" s="385"/>
      <c r="W35" s="386"/>
      <c r="X35" s="386"/>
      <c r="Y35" s="386"/>
      <c r="Z35" s="386"/>
      <c r="AA35" s="387"/>
    </row>
    <row r="36" spans="2:28">
      <c r="B36" s="305" t="s">
        <v>874</v>
      </c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 t="s">
        <v>894</v>
      </c>
      <c r="P36" s="305"/>
      <c r="Q36" s="305"/>
      <c r="R36" s="305"/>
      <c r="S36" s="305"/>
      <c r="T36" s="305"/>
      <c r="U36" s="305"/>
      <c r="V36" s="385"/>
      <c r="W36" s="386"/>
      <c r="X36" s="386"/>
      <c r="Y36" s="386"/>
      <c r="Z36" s="386"/>
      <c r="AA36" s="387"/>
    </row>
    <row r="37" spans="2:28" ht="43.5" customHeight="1">
      <c r="B37" s="302" t="s">
        <v>996</v>
      </c>
      <c r="C37" s="397"/>
      <c r="D37" s="397"/>
      <c r="E37" s="397"/>
      <c r="F37" s="397"/>
      <c r="G37" s="397"/>
      <c r="H37" s="397"/>
      <c r="I37" s="397"/>
      <c r="J37" s="397"/>
      <c r="K37" s="397"/>
      <c r="L37" s="397"/>
      <c r="M37" s="397"/>
      <c r="N37" s="398"/>
      <c r="O37" s="396" t="s">
        <v>1045</v>
      </c>
      <c r="P37" s="397"/>
      <c r="Q37" s="397"/>
      <c r="R37" s="397"/>
      <c r="S37" s="397"/>
      <c r="T37" s="397"/>
      <c r="U37" s="398"/>
      <c r="V37" s="388"/>
      <c r="W37" s="389"/>
      <c r="X37" s="389"/>
      <c r="Y37" s="389"/>
      <c r="Z37" s="389"/>
      <c r="AA37" s="390"/>
    </row>
    <row r="38" spans="2:28">
      <c r="B38" s="305" t="s">
        <v>895</v>
      </c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</row>
    <row r="39" spans="2:28" ht="21.75" customHeight="1">
      <c r="B39" s="306"/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8"/>
    </row>
    <row r="40" spans="2:28">
      <c r="B40" s="305" t="s">
        <v>896</v>
      </c>
      <c r="C40" s="305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</row>
    <row r="41" spans="2:28">
      <c r="B41" s="305" t="s">
        <v>897</v>
      </c>
      <c r="C41" s="305"/>
      <c r="D41" s="305"/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5" t="s">
        <v>898</v>
      </c>
      <c r="P41" s="305"/>
      <c r="Q41" s="305"/>
      <c r="R41" s="305"/>
      <c r="S41" s="305"/>
      <c r="T41" s="305"/>
      <c r="U41" s="305"/>
      <c r="V41" s="305" t="s">
        <v>899</v>
      </c>
      <c r="W41" s="305"/>
      <c r="X41" s="305"/>
      <c r="Y41" s="305"/>
      <c r="Z41" s="305"/>
      <c r="AA41" s="305"/>
    </row>
    <row r="42" spans="2:28" ht="24.75" customHeight="1">
      <c r="B42" s="284" t="s">
        <v>1262</v>
      </c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4" t="s">
        <v>921</v>
      </c>
      <c r="P42" s="285"/>
      <c r="Q42" s="285"/>
      <c r="R42" s="285"/>
      <c r="S42" s="285"/>
      <c r="T42" s="285"/>
      <c r="U42" s="285"/>
      <c r="V42" s="281" t="s">
        <v>1006</v>
      </c>
      <c r="W42" s="282"/>
      <c r="X42" s="282"/>
      <c r="Y42" s="282"/>
      <c r="Z42" s="282"/>
      <c r="AA42" s="282"/>
    </row>
    <row r="43" spans="2:28" ht="30" customHeight="1"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2"/>
      <c r="W43" s="282"/>
      <c r="X43" s="282"/>
      <c r="Y43" s="282"/>
      <c r="Z43" s="282"/>
      <c r="AA43" s="282"/>
    </row>
    <row r="44" spans="2:28" ht="23.25" customHeight="1">
      <c r="B44" s="279" t="s">
        <v>900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 t="s">
        <v>1005</v>
      </c>
      <c r="P44" s="279"/>
      <c r="Q44" s="279"/>
      <c r="R44" s="279"/>
      <c r="S44" s="279"/>
      <c r="T44" s="279"/>
      <c r="U44" s="279"/>
      <c r="V44" s="280" t="s">
        <v>1004</v>
      </c>
      <c r="W44" s="280"/>
      <c r="X44" s="280"/>
      <c r="Y44" s="280"/>
      <c r="Z44" s="280"/>
      <c r="AA44" s="280"/>
    </row>
    <row r="45" spans="2:28" ht="9.9499999999999993" customHeight="1">
      <c r="B45" s="281" t="s">
        <v>1263</v>
      </c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4" t="s">
        <v>1003</v>
      </c>
      <c r="P45" s="285"/>
      <c r="Q45" s="285"/>
      <c r="R45" s="285"/>
      <c r="S45" s="285"/>
      <c r="T45" s="285"/>
      <c r="U45" s="285"/>
      <c r="V45" s="287" t="s">
        <v>922</v>
      </c>
      <c r="W45" s="282"/>
      <c r="X45" s="282"/>
      <c r="Y45" s="282"/>
      <c r="Z45" s="282"/>
      <c r="AA45" s="282"/>
    </row>
    <row r="46" spans="2:28" ht="23.25" customHeight="1"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6"/>
      <c r="P46" s="286"/>
      <c r="Q46" s="286"/>
      <c r="R46" s="286"/>
      <c r="S46" s="286"/>
      <c r="T46" s="286"/>
      <c r="U46" s="286"/>
      <c r="V46" s="283"/>
      <c r="W46" s="283"/>
      <c r="X46" s="283"/>
      <c r="Y46" s="283"/>
      <c r="Z46" s="283"/>
      <c r="AA46" s="283"/>
    </row>
    <row r="47" spans="2:28">
      <c r="B47" s="288" t="s">
        <v>1002</v>
      </c>
      <c r="C47" s="288"/>
      <c r="D47" s="288"/>
      <c r="E47" s="288"/>
      <c r="F47" s="288"/>
      <c r="G47" s="288"/>
      <c r="H47" s="288"/>
      <c r="I47" s="288"/>
      <c r="J47" s="288"/>
      <c r="K47" s="288" t="s">
        <v>1001</v>
      </c>
      <c r="L47" s="288"/>
      <c r="M47" s="288"/>
      <c r="N47" s="288"/>
      <c r="O47" s="288"/>
      <c r="P47" s="288"/>
      <c r="Q47" s="288"/>
      <c r="R47" s="288"/>
      <c r="S47" s="288" t="s">
        <v>901</v>
      </c>
      <c r="T47" s="288"/>
      <c r="U47" s="288"/>
      <c r="V47" s="288"/>
      <c r="W47" s="288"/>
      <c r="X47" s="288"/>
      <c r="Y47" s="288"/>
      <c r="Z47" s="288"/>
      <c r="AA47" s="288"/>
      <c r="AB47" s="119"/>
    </row>
    <row r="48" spans="2:28" ht="15" customHeight="1">
      <c r="B48" s="289" t="s">
        <v>1264</v>
      </c>
      <c r="C48" s="290"/>
      <c r="D48" s="290"/>
      <c r="E48" s="290"/>
      <c r="F48" s="290"/>
      <c r="G48" s="290"/>
      <c r="H48" s="290"/>
      <c r="I48" s="290"/>
      <c r="J48" s="291"/>
      <c r="K48" s="295" t="s">
        <v>1262</v>
      </c>
      <c r="L48" s="296"/>
      <c r="M48" s="296"/>
      <c r="N48" s="296"/>
      <c r="O48" s="296"/>
      <c r="P48" s="296"/>
      <c r="Q48" s="296"/>
      <c r="R48" s="297"/>
      <c r="S48" s="289" t="s">
        <v>1000</v>
      </c>
      <c r="T48" s="290"/>
      <c r="U48" s="290"/>
      <c r="V48" s="290"/>
      <c r="W48" s="290"/>
      <c r="X48" s="290"/>
      <c r="Y48" s="290"/>
      <c r="Z48" s="290"/>
      <c r="AA48" s="291"/>
    </row>
    <row r="49" spans="2:27" ht="47.25" customHeight="1">
      <c r="B49" s="292"/>
      <c r="C49" s="293"/>
      <c r="D49" s="293"/>
      <c r="E49" s="293"/>
      <c r="F49" s="293"/>
      <c r="G49" s="293"/>
      <c r="H49" s="293"/>
      <c r="I49" s="293"/>
      <c r="J49" s="294"/>
      <c r="K49" s="298"/>
      <c r="L49" s="299"/>
      <c r="M49" s="299"/>
      <c r="N49" s="299"/>
      <c r="O49" s="299"/>
      <c r="P49" s="299"/>
      <c r="Q49" s="299"/>
      <c r="R49" s="300"/>
      <c r="S49" s="292"/>
      <c r="T49" s="293"/>
      <c r="U49" s="293"/>
      <c r="V49" s="293"/>
      <c r="W49" s="293"/>
      <c r="X49" s="293"/>
      <c r="Y49" s="293"/>
      <c r="Z49" s="293"/>
      <c r="AA49" s="294"/>
    </row>
    <row r="50" spans="2:27" ht="43.5" customHeight="1">
      <c r="B50" s="282" t="s">
        <v>1265</v>
      </c>
      <c r="C50" s="301"/>
      <c r="D50" s="301"/>
      <c r="E50" s="301"/>
      <c r="F50" s="301"/>
      <c r="G50" s="301"/>
      <c r="H50" s="301"/>
      <c r="I50" s="301"/>
      <c r="J50" s="301"/>
      <c r="K50" s="282" t="s">
        <v>1263</v>
      </c>
      <c r="L50" s="282"/>
      <c r="M50" s="282"/>
      <c r="N50" s="282"/>
      <c r="O50" s="282"/>
      <c r="P50" s="282"/>
      <c r="Q50" s="282"/>
      <c r="R50" s="282"/>
      <c r="S50" s="282" t="s">
        <v>1266</v>
      </c>
      <c r="T50" s="301"/>
      <c r="U50" s="301"/>
      <c r="V50" s="301"/>
      <c r="W50" s="301"/>
      <c r="X50" s="301"/>
      <c r="Y50" s="301"/>
      <c r="Z50" s="301"/>
      <c r="AA50" s="301"/>
    </row>
    <row r="51" spans="2:27" ht="10.5" customHeight="1">
      <c r="B51" s="277" t="s">
        <v>902</v>
      </c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</row>
    <row r="52" spans="2:27" ht="9.9499999999999993" customHeight="1">
      <c r="B52" s="278" t="s">
        <v>903</v>
      </c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</row>
    <row r="53" spans="2:27" ht="9.9499999999999993" customHeight="1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</row>
    <row r="54" spans="2:27" ht="16.5" customHeight="1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</row>
    <row r="55" spans="2:27" ht="16.5" customHeight="1">
      <c r="B55" s="349" t="s">
        <v>870</v>
      </c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9"/>
      <c r="AA55" s="349"/>
    </row>
    <row r="56" spans="2:27" ht="16.5" customHeight="1">
      <c r="B56" s="349" t="s">
        <v>871</v>
      </c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X56" s="349"/>
      <c r="Y56" s="349"/>
      <c r="Z56" s="349"/>
      <c r="AA56" s="349"/>
    </row>
    <row r="57" spans="2:27" ht="16.5" customHeight="1">
      <c r="B57" s="349" t="s">
        <v>872</v>
      </c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</row>
    <row r="58" spans="2:27" ht="16.5" customHeight="1">
      <c r="B58" s="272" t="s">
        <v>1156</v>
      </c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 t="s">
        <v>1256</v>
      </c>
      <c r="X58" s="276"/>
      <c r="Y58" s="276"/>
      <c r="Z58" s="276"/>
      <c r="AA58" s="274"/>
    </row>
    <row r="59" spans="2:27" ht="16.5" customHeight="1">
      <c r="B59" s="273" t="s">
        <v>1157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275"/>
    </row>
    <row r="60" spans="2:27" ht="16.5" customHeight="1">
      <c r="B60" s="273" t="s">
        <v>1021</v>
      </c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275"/>
    </row>
    <row r="61" spans="2:27" ht="16.5" customHeight="1">
      <c r="B61" s="351" t="s">
        <v>1161</v>
      </c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3"/>
    </row>
    <row r="62" spans="2:27" ht="16.5" customHeight="1">
      <c r="B62" s="354" t="s">
        <v>1020</v>
      </c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54"/>
      <c r="X62" s="354"/>
      <c r="Y62" s="354"/>
      <c r="Z62" s="354"/>
      <c r="AA62" s="354"/>
    </row>
    <row r="63" spans="2:27" ht="29.25" customHeight="1">
      <c r="B63" s="355" t="s">
        <v>1159</v>
      </c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5"/>
      <c r="N63" s="355"/>
      <c r="O63" s="355"/>
      <c r="P63" s="355"/>
      <c r="Q63" s="355"/>
      <c r="R63" s="355"/>
      <c r="S63" s="355"/>
      <c r="T63" s="355"/>
      <c r="U63" s="355"/>
      <c r="V63" s="355"/>
      <c r="W63" s="355"/>
      <c r="X63" s="355"/>
      <c r="Y63" s="355"/>
      <c r="Z63" s="355"/>
      <c r="AA63" s="355"/>
    </row>
    <row r="64" spans="2:27" ht="33.75" customHeight="1">
      <c r="B64" s="356" t="s">
        <v>1018</v>
      </c>
      <c r="C64" s="356"/>
      <c r="D64" s="356"/>
      <c r="E64" s="356"/>
      <c r="F64" s="356"/>
      <c r="G64" s="356"/>
      <c r="H64" s="356"/>
      <c r="I64" s="356"/>
      <c r="J64" s="356"/>
      <c r="K64" s="356"/>
      <c r="L64" s="356"/>
      <c r="M64" s="356"/>
      <c r="N64" s="356"/>
      <c r="O64" s="356"/>
      <c r="P64" s="356"/>
      <c r="Q64" s="356"/>
      <c r="R64" s="356"/>
      <c r="S64" s="356"/>
      <c r="T64" s="356"/>
      <c r="U64" s="356"/>
      <c r="V64" s="356"/>
      <c r="W64" s="356"/>
      <c r="X64" s="356"/>
      <c r="Y64" s="356"/>
      <c r="Z64" s="356"/>
      <c r="AA64" s="356"/>
    </row>
    <row r="65" spans="2:27" ht="16.5" customHeight="1">
      <c r="B65" s="357" t="s">
        <v>873</v>
      </c>
      <c r="C65" s="35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  <c r="X65" s="357"/>
      <c r="Y65" s="357"/>
      <c r="Z65" s="357"/>
      <c r="AA65" s="357"/>
    </row>
    <row r="66" spans="2:27" ht="16.5" customHeight="1">
      <c r="B66" s="523" t="s">
        <v>190</v>
      </c>
      <c r="C66" s="523"/>
      <c r="D66" s="279" t="s">
        <v>874</v>
      </c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359" t="s">
        <v>1017</v>
      </c>
      <c r="W66" s="359"/>
      <c r="X66" s="359"/>
      <c r="Y66" s="359"/>
      <c r="Z66" s="359"/>
      <c r="AA66" s="359"/>
    </row>
    <row r="67" spans="2:27" ht="16.5" customHeight="1">
      <c r="B67" s="284">
        <v>1.1000000000000001</v>
      </c>
      <c r="C67" s="285"/>
      <c r="D67" s="281" t="s">
        <v>978</v>
      </c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340"/>
      <c r="W67" s="334"/>
      <c r="X67" s="334"/>
      <c r="Y67" s="334"/>
      <c r="Z67" s="334"/>
      <c r="AA67" s="334"/>
    </row>
    <row r="68" spans="2:27" ht="16.5" customHeight="1">
      <c r="B68" s="285"/>
      <c r="C68" s="285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334"/>
      <c r="W68" s="334"/>
      <c r="X68" s="334"/>
      <c r="Y68" s="334"/>
      <c r="Z68" s="334"/>
      <c r="AA68" s="334"/>
    </row>
    <row r="69" spans="2:27" ht="16.5" customHeight="1">
      <c r="B69" s="337" t="s">
        <v>875</v>
      </c>
      <c r="C69" s="338"/>
      <c r="D69" s="338"/>
      <c r="E69" s="338"/>
      <c r="F69" s="338"/>
      <c r="G69" s="338"/>
      <c r="H69" s="338"/>
      <c r="I69" s="338"/>
      <c r="J69" s="338"/>
      <c r="K69" s="338"/>
      <c r="L69" s="338"/>
      <c r="M69" s="338"/>
      <c r="N69" s="338"/>
      <c r="O69" s="338"/>
      <c r="P69" s="339"/>
      <c r="Q69" s="305" t="s">
        <v>876</v>
      </c>
      <c r="R69" s="305"/>
      <c r="S69" s="305"/>
      <c r="T69" s="305"/>
      <c r="U69" s="305"/>
      <c r="V69" s="279" t="s">
        <v>877</v>
      </c>
      <c r="W69" s="279"/>
      <c r="X69" s="279"/>
      <c r="Y69" s="279"/>
      <c r="Z69" s="279"/>
      <c r="AA69" s="279"/>
    </row>
    <row r="70" spans="2:27" ht="16.5" customHeight="1">
      <c r="B70" s="375" t="s">
        <v>1044</v>
      </c>
      <c r="C70" s="320"/>
      <c r="D70" s="320"/>
      <c r="E70" s="320"/>
      <c r="F70" s="320"/>
      <c r="G70" s="320"/>
      <c r="H70" s="320"/>
      <c r="I70" s="320"/>
      <c r="J70" s="320"/>
      <c r="K70" s="320"/>
      <c r="L70" s="320"/>
      <c r="M70" s="320"/>
      <c r="N70" s="320"/>
      <c r="O70" s="320"/>
      <c r="P70" s="321"/>
      <c r="Q70" s="521" t="s">
        <v>1162</v>
      </c>
      <c r="R70" s="522"/>
      <c r="S70" s="522"/>
      <c r="T70" s="522"/>
      <c r="U70" s="522"/>
      <c r="V70" s="284" t="s">
        <v>969</v>
      </c>
      <c r="W70" s="285"/>
      <c r="X70" s="285"/>
      <c r="Y70" s="285"/>
      <c r="Z70" s="285"/>
      <c r="AA70" s="285"/>
    </row>
    <row r="71" spans="2:27" ht="16.5" customHeight="1">
      <c r="B71" s="325"/>
      <c r="C71" s="326"/>
      <c r="D71" s="326"/>
      <c r="E71" s="326"/>
      <c r="F71" s="326"/>
      <c r="G71" s="326"/>
      <c r="H71" s="326"/>
      <c r="I71" s="326"/>
      <c r="J71" s="326"/>
      <c r="K71" s="326"/>
      <c r="L71" s="326"/>
      <c r="M71" s="326"/>
      <c r="N71" s="326"/>
      <c r="O71" s="326"/>
      <c r="P71" s="327"/>
      <c r="Q71" s="522"/>
      <c r="R71" s="522"/>
      <c r="S71" s="522"/>
      <c r="T71" s="522"/>
      <c r="U71" s="522"/>
      <c r="V71" s="285"/>
      <c r="W71" s="285"/>
      <c r="X71" s="285"/>
      <c r="Y71" s="285"/>
      <c r="Z71" s="285"/>
      <c r="AA71" s="285"/>
    </row>
    <row r="72" spans="2:27" ht="16.5" customHeight="1">
      <c r="B72" s="337" t="s">
        <v>878</v>
      </c>
      <c r="C72" s="338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338"/>
      <c r="Q72" s="338"/>
      <c r="R72" s="338"/>
      <c r="S72" s="338"/>
      <c r="T72" s="338"/>
      <c r="U72" s="339"/>
      <c r="V72" s="206" t="s">
        <v>879</v>
      </c>
      <c r="W72" s="205"/>
      <c r="X72" s="205"/>
      <c r="Y72" s="205"/>
      <c r="Z72" s="205"/>
      <c r="AA72" s="204"/>
    </row>
    <row r="73" spans="2:27" ht="37.5" customHeight="1">
      <c r="B73" s="399" t="s">
        <v>978</v>
      </c>
      <c r="C73" s="400"/>
      <c r="D73" s="400"/>
      <c r="E73" s="400"/>
      <c r="F73" s="400"/>
      <c r="G73" s="400"/>
      <c r="H73" s="403" t="s">
        <v>997</v>
      </c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371" t="s">
        <v>994</v>
      </c>
      <c r="U73" s="373"/>
      <c r="V73" s="404" t="s">
        <v>995</v>
      </c>
      <c r="W73" s="404"/>
      <c r="X73" s="404"/>
      <c r="Y73" s="404"/>
      <c r="Z73" s="404"/>
      <c r="AA73" s="404"/>
    </row>
    <row r="74" spans="2:27" ht="37.5" customHeight="1">
      <c r="B74" s="401"/>
      <c r="C74" s="402"/>
      <c r="D74" s="402"/>
      <c r="E74" s="402"/>
      <c r="F74" s="402"/>
      <c r="G74" s="402"/>
      <c r="H74" s="402" t="s">
        <v>998</v>
      </c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372"/>
      <c r="U74" s="374"/>
      <c r="V74" s="405"/>
      <c r="W74" s="405"/>
      <c r="X74" s="405"/>
      <c r="Y74" s="405"/>
      <c r="Z74" s="405"/>
      <c r="AA74" s="405"/>
    </row>
    <row r="75" spans="2:27" ht="16.5" customHeight="1">
      <c r="B75" s="337" t="s">
        <v>880</v>
      </c>
      <c r="C75" s="338"/>
      <c r="D75" s="338"/>
      <c r="E75" s="338"/>
      <c r="F75" s="338"/>
      <c r="G75" s="338"/>
      <c r="H75" s="339"/>
      <c r="I75" s="305" t="s">
        <v>881</v>
      </c>
      <c r="J75" s="305"/>
      <c r="K75" s="305"/>
      <c r="L75" s="305"/>
      <c r="M75" s="305"/>
      <c r="N75" s="305"/>
      <c r="O75" s="305"/>
      <c r="P75" s="305"/>
      <c r="Q75" s="305" t="s">
        <v>882</v>
      </c>
      <c r="R75" s="305"/>
      <c r="S75" s="305"/>
      <c r="T75" s="305"/>
      <c r="U75" s="305"/>
      <c r="V75" s="305"/>
      <c r="W75" s="305"/>
      <c r="X75" s="305"/>
      <c r="Y75" s="305"/>
      <c r="Z75" s="305"/>
      <c r="AA75" s="305"/>
    </row>
    <row r="76" spans="2:27" ht="16.5" customHeight="1">
      <c r="B76" s="312" t="s">
        <v>1037</v>
      </c>
      <c r="C76" s="312"/>
      <c r="D76" s="312"/>
      <c r="E76" s="312"/>
      <c r="F76" s="312"/>
      <c r="G76" s="312"/>
      <c r="H76" s="312"/>
      <c r="I76" s="312" t="s">
        <v>1039</v>
      </c>
      <c r="J76" s="312"/>
      <c r="K76" s="312"/>
      <c r="L76" s="312"/>
      <c r="M76" s="312"/>
      <c r="N76" s="312"/>
      <c r="O76" s="312"/>
      <c r="P76" s="312"/>
      <c r="Q76" s="312"/>
      <c r="R76" s="312"/>
      <c r="S76" s="312"/>
      <c r="T76" s="312"/>
      <c r="U76" s="312"/>
      <c r="V76" s="312"/>
      <c r="W76" s="312"/>
      <c r="X76" s="312"/>
      <c r="Y76" s="312"/>
      <c r="Z76" s="312"/>
      <c r="AA76" s="312"/>
    </row>
    <row r="77" spans="2:27" ht="16.5" customHeight="1">
      <c r="B77" s="279" t="s">
        <v>883</v>
      </c>
      <c r="C77" s="279"/>
      <c r="D77" s="279"/>
      <c r="E77" s="279"/>
      <c r="F77" s="279"/>
      <c r="G77" s="279"/>
      <c r="H77" s="279"/>
      <c r="I77" s="279"/>
      <c r="J77" s="279"/>
      <c r="K77" s="305" t="s">
        <v>884</v>
      </c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</row>
    <row r="78" spans="2:27" ht="16.5" customHeight="1">
      <c r="B78" s="279"/>
      <c r="C78" s="279"/>
      <c r="D78" s="279"/>
      <c r="E78" s="279"/>
      <c r="F78" s="279"/>
      <c r="G78" s="279"/>
      <c r="H78" s="279"/>
      <c r="I78" s="279"/>
      <c r="J78" s="279"/>
      <c r="K78" s="305" t="s">
        <v>885</v>
      </c>
      <c r="L78" s="305"/>
      <c r="M78" s="305"/>
      <c r="N78" s="305"/>
      <c r="O78" s="305" t="s">
        <v>886</v>
      </c>
      <c r="P78" s="305"/>
      <c r="Q78" s="305"/>
      <c r="R78" s="305"/>
      <c r="S78" s="305"/>
      <c r="T78" s="305"/>
      <c r="U78" s="305"/>
      <c r="V78" s="305" t="s">
        <v>887</v>
      </c>
      <c r="W78" s="305"/>
      <c r="X78" s="305"/>
      <c r="Y78" s="305"/>
      <c r="Z78" s="305"/>
      <c r="AA78" s="305"/>
    </row>
    <row r="79" spans="2:27" ht="16.5" customHeight="1">
      <c r="B79" s="328" t="s">
        <v>1038</v>
      </c>
      <c r="C79" s="312"/>
      <c r="D79" s="312"/>
      <c r="E79" s="312"/>
      <c r="F79" s="312"/>
      <c r="G79" s="312"/>
      <c r="H79" s="312"/>
      <c r="I79" s="312"/>
      <c r="J79" s="312"/>
      <c r="K79" s="328">
        <v>2025</v>
      </c>
      <c r="L79" s="312"/>
      <c r="M79" s="312"/>
      <c r="N79" s="312"/>
      <c r="O79" s="328" t="s">
        <v>1043</v>
      </c>
      <c r="P79" s="312"/>
      <c r="Q79" s="312"/>
      <c r="R79" s="312"/>
      <c r="S79" s="312"/>
      <c r="T79" s="312"/>
      <c r="U79" s="312"/>
      <c r="V79" s="328"/>
      <c r="W79" s="312"/>
      <c r="X79" s="312"/>
      <c r="Y79" s="312"/>
      <c r="Z79" s="312"/>
      <c r="AA79" s="312"/>
    </row>
    <row r="80" spans="2:27" ht="16.5" customHeight="1">
      <c r="B80" s="305" t="s">
        <v>888</v>
      </c>
      <c r="C80" s="305"/>
      <c r="D80" s="305"/>
      <c r="E80" s="305"/>
      <c r="F80" s="305"/>
      <c r="G80" s="305"/>
      <c r="H80" s="305"/>
      <c r="I80" s="305"/>
      <c r="J80" s="305"/>
      <c r="K80" s="305" t="s">
        <v>889</v>
      </c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</row>
    <row r="81" spans="2:27" ht="16.5" customHeight="1">
      <c r="B81" s="313" t="s">
        <v>890</v>
      </c>
      <c r="C81" s="313"/>
      <c r="D81" s="313"/>
      <c r="E81" s="314" t="s">
        <v>891</v>
      </c>
      <c r="F81" s="314"/>
      <c r="G81" s="314"/>
      <c r="H81" s="315" t="s">
        <v>892</v>
      </c>
      <c r="I81" s="315"/>
      <c r="J81" s="315"/>
      <c r="K81" s="305" t="s">
        <v>885</v>
      </c>
      <c r="L81" s="305"/>
      <c r="M81" s="305"/>
      <c r="N81" s="305"/>
      <c r="O81" s="305" t="s">
        <v>886</v>
      </c>
      <c r="P81" s="305"/>
      <c r="Q81" s="305"/>
      <c r="R81" s="305"/>
      <c r="S81" s="305"/>
      <c r="T81" s="305"/>
      <c r="U81" s="305"/>
      <c r="V81" s="305" t="s">
        <v>887</v>
      </c>
      <c r="W81" s="305"/>
      <c r="X81" s="305"/>
      <c r="Y81" s="305"/>
      <c r="Z81" s="305"/>
      <c r="AA81" s="305"/>
    </row>
    <row r="82" spans="2:27" ht="16.5" customHeight="1">
      <c r="B82" s="391" t="s">
        <v>927</v>
      </c>
      <c r="C82" s="392"/>
      <c r="D82" s="392"/>
      <c r="E82" s="333" t="s">
        <v>1012</v>
      </c>
      <c r="F82" s="334"/>
      <c r="G82" s="334"/>
      <c r="H82" s="333" t="s">
        <v>1011</v>
      </c>
      <c r="I82" s="334"/>
      <c r="J82" s="334"/>
      <c r="K82" s="333">
        <v>2026</v>
      </c>
      <c r="L82" s="334"/>
      <c r="M82" s="334"/>
      <c r="N82" s="334"/>
      <c r="O82" s="333" t="s">
        <v>1043</v>
      </c>
      <c r="P82" s="334"/>
      <c r="Q82" s="334"/>
      <c r="R82" s="334"/>
      <c r="S82" s="334"/>
      <c r="T82" s="334"/>
      <c r="U82" s="334"/>
      <c r="V82" s="369"/>
      <c r="W82" s="370"/>
      <c r="X82" s="370"/>
      <c r="Y82" s="370"/>
      <c r="Z82" s="370"/>
      <c r="AA82" s="370"/>
    </row>
    <row r="83" spans="2:27" ht="16.5" customHeight="1">
      <c r="B83" s="305" t="s">
        <v>893</v>
      </c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</row>
    <row r="84" spans="2:27" ht="16.5" customHeight="1">
      <c r="B84" s="305" t="s">
        <v>874</v>
      </c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 t="s">
        <v>894</v>
      </c>
      <c r="P84" s="305"/>
      <c r="Q84" s="305"/>
      <c r="R84" s="305"/>
      <c r="S84" s="305"/>
      <c r="T84" s="305"/>
      <c r="U84" s="305"/>
      <c r="V84" s="318" t="s">
        <v>1010</v>
      </c>
      <c r="W84" s="318"/>
      <c r="X84" s="318"/>
      <c r="Y84" s="318"/>
      <c r="Z84" s="318"/>
      <c r="AA84" s="318"/>
    </row>
    <row r="85" spans="2:27" ht="16.5" customHeight="1">
      <c r="B85" s="375" t="s">
        <v>997</v>
      </c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1"/>
      <c r="O85" s="379" t="s">
        <v>1042</v>
      </c>
      <c r="P85" s="371"/>
      <c r="Q85" s="371"/>
      <c r="R85" s="371"/>
      <c r="S85" s="371"/>
      <c r="T85" s="371"/>
      <c r="U85" s="373"/>
      <c r="V85" s="360"/>
      <c r="W85" s="383"/>
      <c r="X85" s="383"/>
      <c r="Y85" s="383"/>
      <c r="Z85" s="383"/>
      <c r="AA85" s="384"/>
    </row>
    <row r="86" spans="2:27" ht="31.5" customHeight="1">
      <c r="B86" s="376"/>
      <c r="C86" s="377"/>
      <c r="D86" s="377"/>
      <c r="E86" s="377"/>
      <c r="F86" s="377"/>
      <c r="G86" s="377"/>
      <c r="H86" s="377"/>
      <c r="I86" s="377"/>
      <c r="J86" s="377"/>
      <c r="K86" s="377"/>
      <c r="L86" s="377"/>
      <c r="M86" s="377"/>
      <c r="N86" s="378"/>
      <c r="O86" s="380"/>
      <c r="P86" s="381"/>
      <c r="Q86" s="381"/>
      <c r="R86" s="381"/>
      <c r="S86" s="381"/>
      <c r="T86" s="381"/>
      <c r="U86" s="382"/>
      <c r="V86" s="385"/>
      <c r="W86" s="386"/>
      <c r="X86" s="386"/>
      <c r="Y86" s="386"/>
      <c r="Z86" s="386"/>
      <c r="AA86" s="387"/>
    </row>
    <row r="87" spans="2:27" ht="16.5" customHeight="1">
      <c r="B87" s="305" t="s">
        <v>874</v>
      </c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 t="s">
        <v>894</v>
      </c>
      <c r="P87" s="305"/>
      <c r="Q87" s="305"/>
      <c r="R87" s="305"/>
      <c r="S87" s="305"/>
      <c r="T87" s="305"/>
      <c r="U87" s="305"/>
      <c r="V87" s="385"/>
      <c r="W87" s="386"/>
      <c r="X87" s="386"/>
      <c r="Y87" s="386"/>
      <c r="Z87" s="386"/>
      <c r="AA87" s="387"/>
    </row>
    <row r="88" spans="2:27" ht="29.25" customHeight="1">
      <c r="B88" s="393" t="s">
        <v>998</v>
      </c>
      <c r="C88" s="394"/>
      <c r="D88" s="394"/>
      <c r="E88" s="394"/>
      <c r="F88" s="394"/>
      <c r="G88" s="394"/>
      <c r="H88" s="394"/>
      <c r="I88" s="394"/>
      <c r="J88" s="394"/>
      <c r="K88" s="394"/>
      <c r="L88" s="394"/>
      <c r="M88" s="394"/>
      <c r="N88" s="395"/>
      <c r="O88" s="396" t="s">
        <v>1042</v>
      </c>
      <c r="P88" s="397"/>
      <c r="Q88" s="397"/>
      <c r="R88" s="397"/>
      <c r="S88" s="397"/>
      <c r="T88" s="397"/>
      <c r="U88" s="398"/>
      <c r="V88" s="388"/>
      <c r="W88" s="389"/>
      <c r="X88" s="389"/>
      <c r="Y88" s="389"/>
      <c r="Z88" s="389"/>
      <c r="AA88" s="390"/>
    </row>
    <row r="89" spans="2:27" ht="16.5" customHeight="1">
      <c r="B89" s="305" t="s">
        <v>895</v>
      </c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</row>
    <row r="90" spans="2:27" ht="16.5" customHeight="1">
      <c r="B90" s="306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8"/>
    </row>
    <row r="91" spans="2:27" ht="16.5" customHeight="1">
      <c r="B91" s="305" t="s">
        <v>896</v>
      </c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</row>
    <row r="92" spans="2:27" ht="16.5" customHeight="1">
      <c r="B92" s="305" t="s">
        <v>897</v>
      </c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 t="s">
        <v>898</v>
      </c>
      <c r="P92" s="305"/>
      <c r="Q92" s="305"/>
      <c r="R92" s="305"/>
      <c r="S92" s="305"/>
      <c r="T92" s="305"/>
      <c r="U92" s="305"/>
      <c r="V92" s="305" t="s">
        <v>899</v>
      </c>
      <c r="W92" s="305"/>
      <c r="X92" s="305"/>
      <c r="Y92" s="305"/>
      <c r="Z92" s="305"/>
      <c r="AA92" s="305"/>
    </row>
    <row r="93" spans="2:27" ht="21" customHeight="1">
      <c r="B93" s="284" t="s">
        <v>1262</v>
      </c>
      <c r="C93" s="285"/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  <c r="O93" s="284" t="s">
        <v>921</v>
      </c>
      <c r="P93" s="285"/>
      <c r="Q93" s="285"/>
      <c r="R93" s="285"/>
      <c r="S93" s="285"/>
      <c r="T93" s="285"/>
      <c r="U93" s="285"/>
      <c r="V93" s="281" t="s">
        <v>1006</v>
      </c>
      <c r="W93" s="282"/>
      <c r="X93" s="282"/>
      <c r="Y93" s="282"/>
      <c r="Z93" s="282"/>
      <c r="AA93" s="282"/>
    </row>
    <row r="94" spans="2:27" ht="33" customHeight="1">
      <c r="B94" s="285"/>
      <c r="C94" s="285"/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2"/>
      <c r="W94" s="282"/>
      <c r="X94" s="282"/>
      <c r="Y94" s="282"/>
      <c r="Z94" s="282"/>
      <c r="AA94" s="282"/>
    </row>
    <row r="95" spans="2:27" ht="16.5" customHeight="1">
      <c r="B95" s="279" t="s">
        <v>900</v>
      </c>
      <c r="C95" s="279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  <c r="O95" s="279" t="s">
        <v>1005</v>
      </c>
      <c r="P95" s="279"/>
      <c r="Q95" s="279"/>
      <c r="R95" s="279"/>
      <c r="S95" s="279"/>
      <c r="T95" s="279"/>
      <c r="U95" s="279"/>
      <c r="V95" s="280" t="s">
        <v>1004</v>
      </c>
      <c r="W95" s="280"/>
      <c r="X95" s="280"/>
      <c r="Y95" s="280"/>
      <c r="Z95" s="280"/>
      <c r="AA95" s="280"/>
    </row>
    <row r="96" spans="2:27" ht="16.5" customHeight="1">
      <c r="B96" s="281" t="s">
        <v>1263</v>
      </c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4" t="s">
        <v>1003</v>
      </c>
      <c r="P96" s="285"/>
      <c r="Q96" s="285"/>
      <c r="R96" s="285"/>
      <c r="S96" s="285"/>
      <c r="T96" s="285"/>
      <c r="U96" s="285"/>
      <c r="V96" s="287" t="s">
        <v>922</v>
      </c>
      <c r="W96" s="282"/>
      <c r="X96" s="282"/>
      <c r="Y96" s="282"/>
      <c r="Z96" s="282"/>
      <c r="AA96" s="282"/>
    </row>
    <row r="97" spans="2:27" ht="16.5" customHeight="1">
      <c r="B97" s="283"/>
      <c r="C97" s="283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6"/>
      <c r="P97" s="286"/>
      <c r="Q97" s="286"/>
      <c r="R97" s="286"/>
      <c r="S97" s="286"/>
      <c r="T97" s="286"/>
      <c r="U97" s="286"/>
      <c r="V97" s="283"/>
      <c r="W97" s="283"/>
      <c r="X97" s="283"/>
      <c r="Y97" s="283"/>
      <c r="Z97" s="283"/>
      <c r="AA97" s="283"/>
    </row>
    <row r="98" spans="2:27" ht="16.5" customHeight="1">
      <c r="B98" s="288" t="s">
        <v>1002</v>
      </c>
      <c r="C98" s="288"/>
      <c r="D98" s="288"/>
      <c r="E98" s="288"/>
      <c r="F98" s="288"/>
      <c r="G98" s="288"/>
      <c r="H98" s="288"/>
      <c r="I98" s="288"/>
      <c r="J98" s="288"/>
      <c r="K98" s="288" t="s">
        <v>1001</v>
      </c>
      <c r="L98" s="288"/>
      <c r="M98" s="288"/>
      <c r="N98" s="288"/>
      <c r="O98" s="288"/>
      <c r="P98" s="288"/>
      <c r="Q98" s="288"/>
      <c r="R98" s="288"/>
      <c r="S98" s="288" t="s">
        <v>901</v>
      </c>
      <c r="T98" s="288"/>
      <c r="U98" s="288"/>
      <c r="V98" s="288"/>
      <c r="W98" s="288"/>
      <c r="X98" s="288"/>
      <c r="Y98" s="288"/>
      <c r="Z98" s="288"/>
      <c r="AA98" s="288"/>
    </row>
    <row r="99" spans="2:27" ht="24.95" customHeight="1">
      <c r="B99" s="289" t="s">
        <v>1264</v>
      </c>
      <c r="C99" s="290"/>
      <c r="D99" s="290"/>
      <c r="E99" s="290"/>
      <c r="F99" s="290"/>
      <c r="G99" s="290"/>
      <c r="H99" s="290"/>
      <c r="I99" s="290"/>
      <c r="J99" s="291"/>
      <c r="K99" s="295" t="s">
        <v>1262</v>
      </c>
      <c r="L99" s="296"/>
      <c r="M99" s="296"/>
      <c r="N99" s="296"/>
      <c r="O99" s="296"/>
      <c r="P99" s="296"/>
      <c r="Q99" s="296"/>
      <c r="R99" s="297"/>
      <c r="S99" s="289" t="s">
        <v>1000</v>
      </c>
      <c r="T99" s="290"/>
      <c r="U99" s="290"/>
      <c r="V99" s="290"/>
      <c r="W99" s="290"/>
      <c r="X99" s="290"/>
      <c r="Y99" s="290"/>
      <c r="Z99" s="290"/>
      <c r="AA99" s="291"/>
    </row>
    <row r="100" spans="2:27" ht="24.95" customHeight="1">
      <c r="B100" s="292"/>
      <c r="C100" s="293"/>
      <c r="D100" s="293"/>
      <c r="E100" s="293"/>
      <c r="F100" s="293"/>
      <c r="G100" s="293"/>
      <c r="H100" s="293"/>
      <c r="I100" s="293"/>
      <c r="J100" s="294"/>
      <c r="K100" s="298"/>
      <c r="L100" s="299"/>
      <c r="M100" s="299"/>
      <c r="N100" s="299"/>
      <c r="O100" s="299"/>
      <c r="P100" s="299"/>
      <c r="Q100" s="299"/>
      <c r="R100" s="300"/>
      <c r="S100" s="292"/>
      <c r="T100" s="293"/>
      <c r="U100" s="293"/>
      <c r="V100" s="293"/>
      <c r="W100" s="293"/>
      <c r="X100" s="293"/>
      <c r="Y100" s="293"/>
      <c r="Z100" s="293"/>
      <c r="AA100" s="294"/>
    </row>
    <row r="101" spans="2:27" ht="45.75" customHeight="1">
      <c r="B101" s="282" t="s">
        <v>1265</v>
      </c>
      <c r="C101" s="301"/>
      <c r="D101" s="301"/>
      <c r="E101" s="301"/>
      <c r="F101" s="301"/>
      <c r="G101" s="301"/>
      <c r="H101" s="301"/>
      <c r="I101" s="301"/>
      <c r="J101" s="301"/>
      <c r="K101" s="282" t="s">
        <v>1263</v>
      </c>
      <c r="L101" s="282"/>
      <c r="M101" s="282"/>
      <c r="N101" s="282"/>
      <c r="O101" s="282"/>
      <c r="P101" s="282"/>
      <c r="Q101" s="282"/>
      <c r="R101" s="282"/>
      <c r="S101" s="282" t="s">
        <v>1266</v>
      </c>
      <c r="T101" s="301"/>
      <c r="U101" s="301"/>
      <c r="V101" s="301"/>
      <c r="W101" s="301"/>
      <c r="X101" s="301"/>
      <c r="Y101" s="301"/>
      <c r="Z101" s="301"/>
      <c r="AA101" s="301"/>
    </row>
    <row r="102" spans="2:27" ht="14.1" customHeight="1">
      <c r="B102" s="277" t="s">
        <v>902</v>
      </c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</row>
    <row r="103" spans="2:27" ht="14.1" customHeight="1">
      <c r="B103" s="278" t="s">
        <v>903</v>
      </c>
      <c r="C103" s="278"/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</row>
    <row r="104" spans="2:27" ht="16.5" customHeight="1"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</row>
    <row r="105" spans="2:27" ht="16.5" customHeight="1"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</row>
    <row r="106" spans="2:27" s="1" customFormat="1" ht="13.5" customHeight="1">
      <c r="B106" s="349" t="s">
        <v>870</v>
      </c>
      <c r="C106" s="349"/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R106" s="349"/>
      <c r="S106" s="349"/>
      <c r="T106" s="349"/>
      <c r="U106" s="349"/>
      <c r="V106" s="349"/>
      <c r="W106" s="349"/>
      <c r="X106" s="349"/>
      <c r="Y106" s="349"/>
      <c r="Z106" s="349"/>
      <c r="AA106" s="349"/>
    </row>
    <row r="107" spans="2:27" s="1" customFormat="1" ht="15.75">
      <c r="B107" s="349" t="s">
        <v>871</v>
      </c>
      <c r="C107" s="349"/>
      <c r="D107" s="349"/>
      <c r="E107" s="349"/>
      <c r="F107" s="349"/>
      <c r="G107" s="349"/>
      <c r="H107" s="349"/>
      <c r="I107" s="349"/>
      <c r="J107" s="349"/>
      <c r="K107" s="349"/>
      <c r="L107" s="349"/>
      <c r="M107" s="349"/>
      <c r="N107" s="349"/>
      <c r="O107" s="349"/>
      <c r="P107" s="349"/>
      <c r="Q107" s="349"/>
      <c r="R107" s="349"/>
      <c r="S107" s="349"/>
      <c r="T107" s="349"/>
      <c r="U107" s="349"/>
      <c r="V107" s="349"/>
      <c r="W107" s="349"/>
      <c r="X107" s="349"/>
      <c r="Y107" s="349"/>
      <c r="Z107" s="349"/>
      <c r="AA107" s="349"/>
    </row>
    <row r="108" spans="2:27" s="1" customFormat="1" ht="15.75">
      <c r="B108" s="349" t="s">
        <v>872</v>
      </c>
      <c r="C108" s="349"/>
      <c r="D108" s="349"/>
      <c r="E108" s="349"/>
      <c r="F108" s="349"/>
      <c r="G108" s="349"/>
      <c r="H108" s="349"/>
      <c r="I108" s="349"/>
      <c r="J108" s="349"/>
      <c r="K108" s="349"/>
      <c r="L108" s="349"/>
      <c r="M108" s="349"/>
      <c r="N108" s="349"/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</row>
    <row r="109" spans="2:27">
      <c r="B109" s="272" t="s">
        <v>1156</v>
      </c>
      <c r="C109" s="276"/>
      <c r="D109" s="276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  <c r="S109" s="276"/>
      <c r="T109" s="276"/>
      <c r="U109" s="276"/>
      <c r="V109" s="276"/>
      <c r="W109" s="276" t="s">
        <v>1256</v>
      </c>
      <c r="X109" s="276"/>
      <c r="Y109" s="276"/>
      <c r="Z109" s="276"/>
      <c r="AA109" s="274"/>
    </row>
    <row r="110" spans="2:27">
      <c r="B110" s="273" t="s">
        <v>1163</v>
      </c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275"/>
    </row>
    <row r="111" spans="2:27">
      <c r="B111" s="273" t="s">
        <v>1021</v>
      </c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275"/>
    </row>
    <row r="112" spans="2:27" ht="13.5" customHeight="1">
      <c r="B112" s="351" t="s">
        <v>1161</v>
      </c>
      <c r="C112" s="352"/>
      <c r="D112" s="352"/>
      <c r="E112" s="352"/>
      <c r="F112" s="352"/>
      <c r="G112" s="352"/>
      <c r="H112" s="352"/>
      <c r="I112" s="352"/>
      <c r="J112" s="352"/>
      <c r="K112" s="352"/>
      <c r="L112" s="352"/>
      <c r="M112" s="352"/>
      <c r="N112" s="352"/>
      <c r="O112" s="352"/>
      <c r="P112" s="352"/>
      <c r="Q112" s="352"/>
      <c r="R112" s="352"/>
      <c r="S112" s="352"/>
      <c r="T112" s="352"/>
      <c r="U112" s="352"/>
      <c r="V112" s="352"/>
      <c r="W112" s="352"/>
      <c r="X112" s="352"/>
      <c r="Y112" s="352"/>
      <c r="Z112" s="352"/>
      <c r="AA112" s="353"/>
    </row>
    <row r="113" spans="2:27" ht="15" customHeight="1">
      <c r="B113" s="498" t="s">
        <v>1041</v>
      </c>
      <c r="C113" s="499"/>
      <c r="D113" s="499"/>
      <c r="E113" s="499"/>
      <c r="F113" s="499"/>
      <c r="G113" s="499"/>
      <c r="H113" s="499"/>
      <c r="I113" s="499"/>
      <c r="J113" s="499"/>
      <c r="K113" s="499"/>
      <c r="L113" s="499"/>
      <c r="M113" s="499"/>
      <c r="N113" s="499"/>
      <c r="O113" s="499"/>
      <c r="P113" s="499"/>
      <c r="Q113" s="499"/>
      <c r="R113" s="499"/>
      <c r="S113" s="499"/>
      <c r="T113" s="499"/>
      <c r="U113" s="499"/>
      <c r="V113" s="499"/>
      <c r="W113" s="499"/>
      <c r="X113" s="499"/>
      <c r="Y113" s="499"/>
      <c r="Z113" s="499"/>
      <c r="AA113" s="500"/>
    </row>
    <row r="114" spans="2:27" ht="33.75" customHeight="1">
      <c r="B114" s="501" t="s">
        <v>1159</v>
      </c>
      <c r="C114" s="502"/>
      <c r="D114" s="502"/>
      <c r="E114" s="502"/>
      <c r="F114" s="502"/>
      <c r="G114" s="502"/>
      <c r="H114" s="502"/>
      <c r="I114" s="502"/>
      <c r="J114" s="502"/>
      <c r="K114" s="502"/>
      <c r="L114" s="502"/>
      <c r="M114" s="502"/>
      <c r="N114" s="502"/>
      <c r="O114" s="502"/>
      <c r="P114" s="502"/>
      <c r="Q114" s="502"/>
      <c r="R114" s="502"/>
      <c r="S114" s="502"/>
      <c r="T114" s="502"/>
      <c r="U114" s="502"/>
      <c r="V114" s="502"/>
      <c r="W114" s="502"/>
      <c r="X114" s="502"/>
      <c r="Y114" s="502"/>
      <c r="Z114" s="502"/>
      <c r="AA114" s="503"/>
    </row>
    <row r="115" spans="2:27" ht="31.5" customHeight="1">
      <c r="B115" s="504" t="s">
        <v>1018</v>
      </c>
      <c r="C115" s="505"/>
      <c r="D115" s="505"/>
      <c r="E115" s="505"/>
      <c r="F115" s="505"/>
      <c r="G115" s="505"/>
      <c r="H115" s="505"/>
      <c r="I115" s="505"/>
      <c r="J115" s="505"/>
      <c r="K115" s="505"/>
      <c r="L115" s="505"/>
      <c r="M115" s="505"/>
      <c r="N115" s="505"/>
      <c r="O115" s="505"/>
      <c r="P115" s="505"/>
      <c r="Q115" s="505"/>
      <c r="R115" s="505"/>
      <c r="S115" s="505"/>
      <c r="T115" s="505"/>
      <c r="U115" s="505"/>
      <c r="V115" s="505"/>
      <c r="W115" s="505"/>
      <c r="X115" s="505"/>
      <c r="Y115" s="505"/>
      <c r="Z115" s="505"/>
      <c r="AA115" s="506"/>
    </row>
    <row r="116" spans="2:27" s="1" customFormat="1" ht="14.25" customHeight="1">
      <c r="B116" s="507" t="s">
        <v>873</v>
      </c>
      <c r="C116" s="508"/>
      <c r="D116" s="508"/>
      <c r="E116" s="508"/>
      <c r="F116" s="508"/>
      <c r="G116" s="508"/>
      <c r="H116" s="508"/>
      <c r="I116" s="508"/>
      <c r="J116" s="508"/>
      <c r="K116" s="508"/>
      <c r="L116" s="508"/>
      <c r="M116" s="508"/>
      <c r="N116" s="508"/>
      <c r="O116" s="508"/>
      <c r="P116" s="508"/>
      <c r="Q116" s="508"/>
      <c r="R116" s="508"/>
      <c r="S116" s="508"/>
      <c r="T116" s="508"/>
      <c r="U116" s="508"/>
      <c r="V116" s="508"/>
      <c r="W116" s="508"/>
      <c r="X116" s="508"/>
      <c r="Y116" s="508"/>
      <c r="Z116" s="508"/>
      <c r="AA116" s="509"/>
    </row>
    <row r="117" spans="2:27" s="1" customFormat="1" ht="15" customHeight="1">
      <c r="B117" s="510" t="s">
        <v>190</v>
      </c>
      <c r="C117" s="511"/>
      <c r="D117" s="337" t="s">
        <v>874</v>
      </c>
      <c r="E117" s="338"/>
      <c r="F117" s="338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  <c r="U117" s="339"/>
      <c r="V117" s="512" t="s">
        <v>1017</v>
      </c>
      <c r="W117" s="513"/>
      <c r="X117" s="513"/>
      <c r="Y117" s="513"/>
      <c r="Z117" s="513"/>
      <c r="AA117" s="514"/>
    </row>
    <row r="118" spans="2:27" s="1" customFormat="1" ht="24.95" customHeight="1">
      <c r="B118" s="379" t="s">
        <v>911</v>
      </c>
      <c r="C118" s="373"/>
      <c r="D118" s="399" t="s">
        <v>1164</v>
      </c>
      <c r="E118" s="400"/>
      <c r="F118" s="400"/>
      <c r="G118" s="400"/>
      <c r="H118" s="400"/>
      <c r="I118" s="400"/>
      <c r="J118" s="400"/>
      <c r="K118" s="400"/>
      <c r="L118" s="400"/>
      <c r="M118" s="400"/>
      <c r="N118" s="400"/>
      <c r="O118" s="400"/>
      <c r="P118" s="400"/>
      <c r="Q118" s="400"/>
      <c r="R118" s="400"/>
      <c r="S118" s="400"/>
      <c r="T118" s="400"/>
      <c r="U118" s="489"/>
      <c r="V118" s="515"/>
      <c r="W118" s="516"/>
      <c r="X118" s="516"/>
      <c r="Y118" s="516"/>
      <c r="Z118" s="516"/>
      <c r="AA118" s="517"/>
    </row>
    <row r="119" spans="2:27" s="1" customFormat="1" ht="24.95" customHeight="1">
      <c r="B119" s="497"/>
      <c r="C119" s="374"/>
      <c r="D119" s="401"/>
      <c r="E119" s="402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90"/>
      <c r="V119" s="518"/>
      <c r="W119" s="519"/>
      <c r="X119" s="519"/>
      <c r="Y119" s="519"/>
      <c r="Z119" s="519"/>
      <c r="AA119" s="520"/>
    </row>
    <row r="120" spans="2:27" s="1" customFormat="1">
      <c r="B120" s="337" t="s">
        <v>875</v>
      </c>
      <c r="C120" s="338"/>
      <c r="D120" s="338"/>
      <c r="E120" s="338"/>
      <c r="F120" s="338"/>
      <c r="G120" s="338"/>
      <c r="H120" s="338"/>
      <c r="I120" s="338"/>
      <c r="J120" s="338"/>
      <c r="K120" s="338"/>
      <c r="L120" s="338"/>
      <c r="M120" s="338"/>
      <c r="N120" s="338"/>
      <c r="O120" s="338"/>
      <c r="P120" s="339"/>
      <c r="Q120" s="337" t="s">
        <v>876</v>
      </c>
      <c r="R120" s="338"/>
      <c r="S120" s="338"/>
      <c r="T120" s="338"/>
      <c r="U120" s="339"/>
      <c r="V120" s="486" t="s">
        <v>877</v>
      </c>
      <c r="W120" s="487"/>
      <c r="X120" s="487"/>
      <c r="Y120" s="487"/>
      <c r="Z120" s="487"/>
      <c r="AA120" s="488"/>
    </row>
    <row r="121" spans="2:27" s="1" customFormat="1" ht="14.25" customHeight="1">
      <c r="B121" s="399" t="s">
        <v>1040</v>
      </c>
      <c r="C121" s="400"/>
      <c r="D121" s="400"/>
      <c r="E121" s="400"/>
      <c r="F121" s="400"/>
      <c r="G121" s="400"/>
      <c r="H121" s="400"/>
      <c r="I121" s="400"/>
      <c r="J121" s="400"/>
      <c r="K121" s="400"/>
      <c r="L121" s="400"/>
      <c r="M121" s="400"/>
      <c r="N121" s="400"/>
      <c r="O121" s="400"/>
      <c r="P121" s="489"/>
      <c r="Q121" s="491" t="s">
        <v>923</v>
      </c>
      <c r="R121" s="492"/>
      <c r="S121" s="492"/>
      <c r="T121" s="492"/>
      <c r="U121" s="493"/>
      <c r="V121" s="491" t="s">
        <v>969</v>
      </c>
      <c r="W121" s="492"/>
      <c r="X121" s="492"/>
      <c r="Y121" s="492"/>
      <c r="Z121" s="492"/>
      <c r="AA121" s="493"/>
    </row>
    <row r="122" spans="2:27" s="1" customFormat="1" ht="24" customHeight="1">
      <c r="B122" s="401"/>
      <c r="C122" s="402"/>
      <c r="D122" s="402"/>
      <c r="E122" s="402"/>
      <c r="F122" s="402"/>
      <c r="G122" s="402"/>
      <c r="H122" s="402"/>
      <c r="I122" s="402"/>
      <c r="J122" s="402"/>
      <c r="K122" s="402"/>
      <c r="L122" s="402"/>
      <c r="M122" s="402"/>
      <c r="N122" s="402"/>
      <c r="O122" s="402"/>
      <c r="P122" s="490"/>
      <c r="Q122" s="494"/>
      <c r="R122" s="495"/>
      <c r="S122" s="495"/>
      <c r="T122" s="495"/>
      <c r="U122" s="496"/>
      <c r="V122" s="494"/>
      <c r="W122" s="495"/>
      <c r="X122" s="495"/>
      <c r="Y122" s="495"/>
      <c r="Z122" s="495"/>
      <c r="AA122" s="496"/>
    </row>
    <row r="123" spans="2:27" s="1" customFormat="1" ht="14.25" customHeight="1">
      <c r="B123" s="337" t="s">
        <v>878</v>
      </c>
      <c r="C123" s="338"/>
      <c r="D123" s="338"/>
      <c r="E123" s="338"/>
      <c r="F123" s="338"/>
      <c r="G123" s="338"/>
      <c r="H123" s="338"/>
      <c r="I123" s="338"/>
      <c r="J123" s="338"/>
      <c r="K123" s="338"/>
      <c r="L123" s="338"/>
      <c r="M123" s="338"/>
      <c r="N123" s="338"/>
      <c r="O123" s="338"/>
      <c r="P123" s="338"/>
      <c r="Q123" s="338"/>
      <c r="R123" s="338"/>
      <c r="S123" s="338"/>
      <c r="T123" s="338"/>
      <c r="U123" s="339"/>
      <c r="V123" s="206" t="s">
        <v>879</v>
      </c>
      <c r="W123" s="205"/>
      <c r="X123" s="205"/>
      <c r="Y123" s="205"/>
      <c r="Z123" s="205"/>
      <c r="AA123" s="204"/>
    </row>
    <row r="124" spans="2:27" s="1" customFormat="1" ht="40.5" customHeight="1">
      <c r="B124" s="399" t="s">
        <v>1164</v>
      </c>
      <c r="C124" s="400"/>
      <c r="D124" s="400"/>
      <c r="E124" s="400"/>
      <c r="F124" s="400"/>
      <c r="G124" s="303" t="s">
        <v>1165</v>
      </c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42" t="s">
        <v>994</v>
      </c>
      <c r="U124" s="343"/>
      <c r="V124" s="379" t="s">
        <v>995</v>
      </c>
      <c r="W124" s="371"/>
      <c r="X124" s="371"/>
      <c r="Y124" s="371"/>
      <c r="Z124" s="371"/>
      <c r="AA124" s="373"/>
    </row>
    <row r="125" spans="2:27" s="1" customFormat="1" ht="40.5" customHeight="1">
      <c r="B125" s="401"/>
      <c r="C125" s="402"/>
      <c r="D125" s="402"/>
      <c r="E125" s="402"/>
      <c r="F125" s="402"/>
      <c r="G125" s="303" t="s">
        <v>1067</v>
      </c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45"/>
      <c r="U125" s="346"/>
      <c r="V125" s="497"/>
      <c r="W125" s="372"/>
      <c r="X125" s="372"/>
      <c r="Y125" s="372"/>
      <c r="Z125" s="372"/>
      <c r="AA125" s="374"/>
    </row>
    <row r="126" spans="2:27" s="1" customFormat="1">
      <c r="B126" s="337" t="s">
        <v>880</v>
      </c>
      <c r="C126" s="338"/>
      <c r="D126" s="338"/>
      <c r="E126" s="338"/>
      <c r="F126" s="338"/>
      <c r="G126" s="338"/>
      <c r="H126" s="339"/>
      <c r="I126" s="337" t="s">
        <v>881</v>
      </c>
      <c r="J126" s="338"/>
      <c r="K126" s="338"/>
      <c r="L126" s="338"/>
      <c r="M126" s="338"/>
      <c r="N126" s="338"/>
      <c r="O126" s="338"/>
      <c r="P126" s="339"/>
      <c r="Q126" s="337" t="s">
        <v>882</v>
      </c>
      <c r="R126" s="338"/>
      <c r="S126" s="338"/>
      <c r="T126" s="338"/>
      <c r="U126" s="338"/>
      <c r="V126" s="338"/>
      <c r="W126" s="338"/>
      <c r="X126" s="338"/>
      <c r="Y126" s="338"/>
      <c r="Z126" s="338"/>
      <c r="AA126" s="339"/>
    </row>
    <row r="127" spans="2:27" s="1" customFormat="1">
      <c r="B127" s="474" t="s">
        <v>1032</v>
      </c>
      <c r="C127" s="475"/>
      <c r="D127" s="475"/>
      <c r="E127" s="475"/>
      <c r="F127" s="475"/>
      <c r="G127" s="475"/>
      <c r="H127" s="476"/>
      <c r="I127" s="474" t="s">
        <v>1039</v>
      </c>
      <c r="J127" s="475"/>
      <c r="K127" s="475"/>
      <c r="L127" s="475"/>
      <c r="M127" s="475"/>
      <c r="N127" s="475"/>
      <c r="O127" s="475"/>
      <c r="P127" s="476"/>
      <c r="Q127" s="477"/>
      <c r="R127" s="478"/>
      <c r="S127" s="478"/>
      <c r="T127" s="478"/>
      <c r="U127" s="478"/>
      <c r="V127" s="478"/>
      <c r="W127" s="478"/>
      <c r="X127" s="478"/>
      <c r="Y127" s="478"/>
      <c r="Z127" s="478"/>
      <c r="AA127" s="479"/>
    </row>
    <row r="128" spans="2:27" s="1" customFormat="1" ht="12" customHeight="1">
      <c r="B128" s="480" t="s">
        <v>883</v>
      </c>
      <c r="C128" s="481"/>
      <c r="D128" s="481"/>
      <c r="E128" s="481"/>
      <c r="F128" s="481"/>
      <c r="G128" s="481"/>
      <c r="H128" s="481"/>
      <c r="I128" s="481"/>
      <c r="J128" s="482"/>
      <c r="K128" s="337" t="s">
        <v>884</v>
      </c>
      <c r="L128" s="338"/>
      <c r="M128" s="338"/>
      <c r="N128" s="338"/>
      <c r="O128" s="338"/>
      <c r="P128" s="338"/>
      <c r="Q128" s="338"/>
      <c r="R128" s="338"/>
      <c r="S128" s="338"/>
      <c r="T128" s="338"/>
      <c r="U128" s="338"/>
      <c r="V128" s="338"/>
      <c r="W128" s="338"/>
      <c r="X128" s="338"/>
      <c r="Y128" s="338"/>
      <c r="Z128" s="338"/>
      <c r="AA128" s="339"/>
    </row>
    <row r="129" spans="2:31" s="1" customFormat="1" ht="14.25" customHeight="1">
      <c r="B129" s="483"/>
      <c r="C129" s="484"/>
      <c r="D129" s="484"/>
      <c r="E129" s="484"/>
      <c r="F129" s="484"/>
      <c r="G129" s="484"/>
      <c r="H129" s="484"/>
      <c r="I129" s="484"/>
      <c r="J129" s="485"/>
      <c r="K129" s="337" t="s">
        <v>885</v>
      </c>
      <c r="L129" s="338"/>
      <c r="M129" s="338"/>
      <c r="N129" s="339"/>
      <c r="O129" s="337" t="s">
        <v>886</v>
      </c>
      <c r="P129" s="338"/>
      <c r="Q129" s="338"/>
      <c r="R129" s="338"/>
      <c r="S129" s="338"/>
      <c r="T129" s="338"/>
      <c r="U129" s="339"/>
      <c r="V129" s="337" t="s">
        <v>887</v>
      </c>
      <c r="W129" s="338"/>
      <c r="X129" s="338"/>
      <c r="Y129" s="338"/>
      <c r="Z129" s="338"/>
      <c r="AA129" s="339"/>
    </row>
    <row r="130" spans="2:31" s="1" customFormat="1">
      <c r="B130" s="462" t="s">
        <v>1038</v>
      </c>
      <c r="C130" s="463"/>
      <c r="D130" s="463"/>
      <c r="E130" s="463"/>
      <c r="F130" s="463"/>
      <c r="G130" s="463"/>
      <c r="H130" s="463"/>
      <c r="I130" s="463"/>
      <c r="J130" s="464"/>
      <c r="K130" s="462">
        <v>2025</v>
      </c>
      <c r="L130" s="463"/>
      <c r="M130" s="463"/>
      <c r="N130" s="464"/>
      <c r="O130" s="462" t="s">
        <v>1037</v>
      </c>
      <c r="P130" s="463"/>
      <c r="Q130" s="463"/>
      <c r="R130" s="463"/>
      <c r="S130" s="463"/>
      <c r="T130" s="463"/>
      <c r="U130" s="464"/>
      <c r="V130" s="462"/>
      <c r="W130" s="463"/>
      <c r="X130" s="463"/>
      <c r="Y130" s="463"/>
      <c r="Z130" s="463"/>
      <c r="AA130" s="464"/>
    </row>
    <row r="131" spans="2:31" s="1" customFormat="1" ht="12.75" customHeight="1">
      <c r="B131" s="337" t="s">
        <v>888</v>
      </c>
      <c r="C131" s="338"/>
      <c r="D131" s="338"/>
      <c r="E131" s="338"/>
      <c r="F131" s="338"/>
      <c r="G131" s="338"/>
      <c r="H131" s="338"/>
      <c r="I131" s="338"/>
      <c r="J131" s="339"/>
      <c r="K131" s="337" t="s">
        <v>889</v>
      </c>
      <c r="L131" s="338"/>
      <c r="M131" s="338"/>
      <c r="N131" s="338"/>
      <c r="O131" s="338"/>
      <c r="P131" s="338"/>
      <c r="Q131" s="338"/>
      <c r="R131" s="338"/>
      <c r="S131" s="338"/>
      <c r="T131" s="338"/>
      <c r="U131" s="338"/>
      <c r="V131" s="338"/>
      <c r="W131" s="338"/>
      <c r="X131" s="338"/>
      <c r="Y131" s="338"/>
      <c r="Z131" s="338"/>
      <c r="AA131" s="339"/>
    </row>
    <row r="132" spans="2:31" s="1" customFormat="1">
      <c r="B132" s="465" t="s">
        <v>890</v>
      </c>
      <c r="C132" s="466"/>
      <c r="D132" s="467"/>
      <c r="E132" s="468" t="s">
        <v>891</v>
      </c>
      <c r="F132" s="469"/>
      <c r="G132" s="470"/>
      <c r="H132" s="471" t="s">
        <v>892</v>
      </c>
      <c r="I132" s="472"/>
      <c r="J132" s="473"/>
      <c r="K132" s="337" t="s">
        <v>885</v>
      </c>
      <c r="L132" s="338"/>
      <c r="M132" s="338"/>
      <c r="N132" s="339"/>
      <c r="O132" s="337" t="s">
        <v>886</v>
      </c>
      <c r="P132" s="338"/>
      <c r="Q132" s="338"/>
      <c r="R132" s="338"/>
      <c r="S132" s="338"/>
      <c r="T132" s="338"/>
      <c r="U132" s="339"/>
      <c r="V132" s="337" t="s">
        <v>887</v>
      </c>
      <c r="W132" s="338"/>
      <c r="X132" s="338"/>
      <c r="Y132" s="338"/>
      <c r="Z132" s="338"/>
      <c r="AA132" s="339"/>
    </row>
    <row r="133" spans="2:31" s="1" customFormat="1" ht="15" customHeight="1">
      <c r="B133" s="441" t="s">
        <v>927</v>
      </c>
      <c r="C133" s="442"/>
      <c r="D133" s="443"/>
      <c r="E133" s="444" t="s">
        <v>1012</v>
      </c>
      <c r="F133" s="445"/>
      <c r="G133" s="446"/>
      <c r="H133" s="444" t="s">
        <v>1011</v>
      </c>
      <c r="I133" s="445"/>
      <c r="J133" s="446"/>
      <c r="K133" s="444">
        <v>2026</v>
      </c>
      <c r="L133" s="445"/>
      <c r="M133" s="445"/>
      <c r="N133" s="446"/>
      <c r="O133" s="444" t="s">
        <v>1037</v>
      </c>
      <c r="P133" s="445"/>
      <c r="Q133" s="445"/>
      <c r="R133" s="445"/>
      <c r="S133" s="445"/>
      <c r="T133" s="445"/>
      <c r="U133" s="446"/>
      <c r="V133" s="447"/>
      <c r="W133" s="448"/>
      <c r="X133" s="448"/>
      <c r="Y133" s="448"/>
      <c r="Z133" s="448"/>
      <c r="AA133" s="449"/>
    </row>
    <row r="134" spans="2:31" s="1" customFormat="1" ht="14.25" customHeight="1">
      <c r="B134" s="337" t="s">
        <v>893</v>
      </c>
      <c r="C134" s="338"/>
      <c r="D134" s="338"/>
      <c r="E134" s="338"/>
      <c r="F134" s="338"/>
      <c r="G134" s="338"/>
      <c r="H134" s="338"/>
      <c r="I134" s="338"/>
      <c r="J134" s="338"/>
      <c r="K134" s="338"/>
      <c r="L134" s="338"/>
      <c r="M134" s="338"/>
      <c r="N134" s="338"/>
      <c r="O134" s="338"/>
      <c r="P134" s="338"/>
      <c r="Q134" s="338"/>
      <c r="R134" s="338"/>
      <c r="S134" s="338"/>
      <c r="T134" s="338"/>
      <c r="U134" s="338"/>
      <c r="V134" s="338"/>
      <c r="W134" s="338"/>
      <c r="X134" s="338"/>
      <c r="Y134" s="338"/>
      <c r="Z134" s="338"/>
      <c r="AA134" s="339"/>
    </row>
    <row r="135" spans="2:31" s="1" customFormat="1" ht="15" customHeight="1">
      <c r="B135" s="337" t="s">
        <v>874</v>
      </c>
      <c r="C135" s="338"/>
      <c r="D135" s="338"/>
      <c r="E135" s="338"/>
      <c r="F135" s="338"/>
      <c r="G135" s="338"/>
      <c r="H135" s="338"/>
      <c r="I135" s="338"/>
      <c r="J135" s="338"/>
      <c r="K135" s="338"/>
      <c r="L135" s="338"/>
      <c r="M135" s="338"/>
      <c r="N135" s="339"/>
      <c r="O135" s="337" t="s">
        <v>894</v>
      </c>
      <c r="P135" s="338"/>
      <c r="Q135" s="338"/>
      <c r="R135" s="338"/>
      <c r="S135" s="338"/>
      <c r="T135" s="338"/>
      <c r="U135" s="339"/>
      <c r="V135" s="450" t="s">
        <v>1010</v>
      </c>
      <c r="W135" s="451"/>
      <c r="X135" s="451"/>
      <c r="Y135" s="451"/>
      <c r="Z135" s="451"/>
      <c r="AA135" s="452"/>
    </row>
    <row r="136" spans="2:31" s="1" customFormat="1" ht="39" customHeight="1">
      <c r="B136" s="302" t="s">
        <v>1166</v>
      </c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4"/>
      <c r="O136" s="406" t="s">
        <v>1036</v>
      </c>
      <c r="P136" s="407"/>
      <c r="Q136" s="407"/>
      <c r="R136" s="407"/>
      <c r="S136" s="407"/>
      <c r="T136" s="407"/>
      <c r="U136" s="408"/>
      <c r="V136" s="453"/>
      <c r="W136" s="454"/>
      <c r="X136" s="454"/>
      <c r="Y136" s="454"/>
      <c r="Z136" s="454"/>
      <c r="AA136" s="455"/>
    </row>
    <row r="137" spans="2:31" s="1" customFormat="1" ht="15" customHeight="1">
      <c r="B137" s="337" t="s">
        <v>874</v>
      </c>
      <c r="C137" s="338"/>
      <c r="D137" s="338"/>
      <c r="E137" s="338"/>
      <c r="F137" s="338"/>
      <c r="G137" s="338"/>
      <c r="H137" s="338"/>
      <c r="I137" s="338"/>
      <c r="J137" s="338"/>
      <c r="K137" s="338"/>
      <c r="L137" s="338"/>
      <c r="M137" s="338"/>
      <c r="N137" s="339"/>
      <c r="O137" s="337" t="s">
        <v>894</v>
      </c>
      <c r="P137" s="338"/>
      <c r="Q137" s="338"/>
      <c r="R137" s="338"/>
      <c r="S137" s="338"/>
      <c r="T137" s="338"/>
      <c r="U137" s="339"/>
      <c r="V137" s="456"/>
      <c r="W137" s="457"/>
      <c r="X137" s="457"/>
      <c r="Y137" s="457"/>
      <c r="Z137" s="457"/>
      <c r="AA137" s="458"/>
    </row>
    <row r="138" spans="2:31" s="1" customFormat="1" ht="41.25" customHeight="1">
      <c r="B138" s="302" t="s">
        <v>1067</v>
      </c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4"/>
      <c r="O138" s="406" t="s">
        <v>1036</v>
      </c>
      <c r="P138" s="407"/>
      <c r="Q138" s="407"/>
      <c r="R138" s="407"/>
      <c r="S138" s="407"/>
      <c r="T138" s="407"/>
      <c r="U138" s="408"/>
      <c r="V138" s="459"/>
      <c r="W138" s="460"/>
      <c r="X138" s="460"/>
      <c r="Y138" s="460"/>
      <c r="Z138" s="460"/>
      <c r="AA138" s="461"/>
    </row>
    <row r="139" spans="2:31" s="1" customFormat="1">
      <c r="B139" s="337" t="s">
        <v>895</v>
      </c>
      <c r="C139" s="338"/>
      <c r="D139" s="338"/>
      <c r="E139" s="338"/>
      <c r="F139" s="338"/>
      <c r="G139" s="338"/>
      <c r="H139" s="338"/>
      <c r="I139" s="338"/>
      <c r="J139" s="338"/>
      <c r="K139" s="338"/>
      <c r="L139" s="338"/>
      <c r="M139" s="338"/>
      <c r="N139" s="338"/>
      <c r="O139" s="338"/>
      <c r="P139" s="338"/>
      <c r="Q139" s="338"/>
      <c r="R139" s="338"/>
      <c r="S139" s="338"/>
      <c r="T139" s="338"/>
      <c r="U139" s="338"/>
      <c r="V139" s="338"/>
      <c r="W139" s="338"/>
      <c r="X139" s="338"/>
      <c r="Y139" s="338"/>
      <c r="Z139" s="338"/>
      <c r="AA139" s="339"/>
    </row>
    <row r="140" spans="2:31" s="1" customFormat="1">
      <c r="B140" s="438"/>
      <c r="C140" s="439"/>
      <c r="D140" s="439"/>
      <c r="E140" s="439"/>
      <c r="F140" s="439"/>
      <c r="G140" s="439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  <c r="T140" s="439"/>
      <c r="U140" s="439"/>
      <c r="V140" s="439"/>
      <c r="W140" s="439"/>
      <c r="X140" s="439"/>
      <c r="Y140" s="439"/>
      <c r="Z140" s="439"/>
      <c r="AA140" s="440"/>
    </row>
    <row r="141" spans="2:31" s="1" customFormat="1">
      <c r="B141" s="337" t="s">
        <v>896</v>
      </c>
      <c r="C141" s="338"/>
      <c r="D141" s="338"/>
      <c r="E141" s="338"/>
      <c r="F141" s="338"/>
      <c r="G141" s="338"/>
      <c r="H141" s="338"/>
      <c r="I141" s="338"/>
      <c r="J141" s="338"/>
      <c r="K141" s="338"/>
      <c r="L141" s="338"/>
      <c r="M141" s="338"/>
      <c r="N141" s="338"/>
      <c r="O141" s="338"/>
      <c r="P141" s="338"/>
      <c r="Q141" s="338"/>
      <c r="R141" s="338"/>
      <c r="S141" s="338"/>
      <c r="T141" s="338"/>
      <c r="U141" s="338"/>
      <c r="V141" s="338"/>
      <c r="W141" s="338"/>
      <c r="X141" s="338"/>
      <c r="Y141" s="338"/>
      <c r="Z141" s="338"/>
      <c r="AA141" s="339"/>
    </row>
    <row r="142" spans="2:31" ht="14.25" customHeight="1">
      <c r="B142" s="337" t="s">
        <v>897</v>
      </c>
      <c r="C142" s="338"/>
      <c r="D142" s="338"/>
      <c r="E142" s="338"/>
      <c r="F142" s="338"/>
      <c r="G142" s="338"/>
      <c r="H142" s="338"/>
      <c r="I142" s="338"/>
      <c r="J142" s="338"/>
      <c r="K142" s="338"/>
      <c r="L142" s="338"/>
      <c r="M142" s="338"/>
      <c r="N142" s="339"/>
      <c r="O142" s="337" t="s">
        <v>898</v>
      </c>
      <c r="P142" s="338"/>
      <c r="Q142" s="338"/>
      <c r="R142" s="338"/>
      <c r="S142" s="338"/>
      <c r="T142" s="338"/>
      <c r="U142" s="339"/>
      <c r="V142" s="337" t="s">
        <v>899</v>
      </c>
      <c r="W142" s="338"/>
      <c r="X142" s="338"/>
      <c r="Y142" s="338"/>
      <c r="Z142" s="338"/>
      <c r="AA142" s="339"/>
      <c r="AB142" s="1"/>
      <c r="AC142" s="1"/>
      <c r="AD142" s="1"/>
      <c r="AE142" s="1"/>
    </row>
    <row r="143" spans="2:31" ht="26.25" customHeight="1">
      <c r="B143" s="284" t="s">
        <v>1262</v>
      </c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4" t="s">
        <v>921</v>
      </c>
      <c r="P143" s="285"/>
      <c r="Q143" s="285"/>
      <c r="R143" s="285"/>
      <c r="S143" s="285"/>
      <c r="T143" s="285"/>
      <c r="U143" s="285"/>
      <c r="V143" s="281" t="s">
        <v>1006</v>
      </c>
      <c r="W143" s="282"/>
      <c r="X143" s="282"/>
      <c r="Y143" s="282"/>
      <c r="Z143" s="282"/>
      <c r="AA143" s="282"/>
      <c r="AB143" s="1"/>
      <c r="AC143" s="1"/>
      <c r="AD143" s="1"/>
      <c r="AE143" s="1"/>
    </row>
    <row r="144" spans="2:31" ht="26.25" customHeight="1">
      <c r="B144" s="285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2"/>
      <c r="W144" s="282"/>
      <c r="X144" s="282"/>
      <c r="Y144" s="282"/>
      <c r="Z144" s="282"/>
      <c r="AA144" s="282"/>
      <c r="AB144" s="1"/>
      <c r="AC144" s="1"/>
      <c r="AD144" s="1"/>
      <c r="AE144" s="1"/>
    </row>
    <row r="145" spans="2:27" ht="27.75" customHeight="1">
      <c r="B145" s="279" t="s">
        <v>900</v>
      </c>
      <c r="C145" s="279"/>
      <c r="D145" s="279"/>
      <c r="E145" s="279"/>
      <c r="F145" s="279"/>
      <c r="G145" s="279"/>
      <c r="H145" s="279"/>
      <c r="I145" s="279"/>
      <c r="J145" s="279"/>
      <c r="K145" s="279"/>
      <c r="L145" s="279"/>
      <c r="M145" s="279"/>
      <c r="N145" s="279"/>
      <c r="O145" s="279" t="s">
        <v>1005</v>
      </c>
      <c r="P145" s="279"/>
      <c r="Q145" s="279"/>
      <c r="R145" s="279"/>
      <c r="S145" s="279"/>
      <c r="T145" s="279"/>
      <c r="U145" s="279"/>
      <c r="V145" s="280" t="s">
        <v>1004</v>
      </c>
      <c r="W145" s="280"/>
      <c r="X145" s="280"/>
      <c r="Y145" s="280"/>
      <c r="Z145" s="280"/>
      <c r="AA145" s="280"/>
    </row>
    <row r="146" spans="2:27" ht="14.25" customHeight="1">
      <c r="B146" s="281" t="s">
        <v>1263</v>
      </c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4" t="s">
        <v>1003</v>
      </c>
      <c r="P146" s="285"/>
      <c r="Q146" s="285"/>
      <c r="R146" s="285"/>
      <c r="S146" s="285"/>
      <c r="T146" s="285"/>
      <c r="U146" s="285"/>
      <c r="V146" s="287" t="s">
        <v>922</v>
      </c>
      <c r="W146" s="282"/>
      <c r="X146" s="282"/>
      <c r="Y146" s="282"/>
      <c r="Z146" s="282"/>
      <c r="AA146" s="282"/>
    </row>
    <row r="147" spans="2:27" ht="16.5" customHeight="1">
      <c r="B147" s="283"/>
      <c r="C147" s="283"/>
      <c r="D147" s="283"/>
      <c r="E147" s="283"/>
      <c r="F147" s="283"/>
      <c r="G147" s="283"/>
      <c r="H147" s="283"/>
      <c r="I147" s="283"/>
      <c r="J147" s="283"/>
      <c r="K147" s="283"/>
      <c r="L147" s="283"/>
      <c r="M147" s="283"/>
      <c r="N147" s="283"/>
      <c r="O147" s="286"/>
      <c r="P147" s="286"/>
      <c r="Q147" s="286"/>
      <c r="R147" s="286"/>
      <c r="S147" s="286"/>
      <c r="T147" s="286"/>
      <c r="U147" s="286"/>
      <c r="V147" s="283"/>
      <c r="W147" s="283"/>
      <c r="X147" s="283"/>
      <c r="Y147" s="283"/>
      <c r="Z147" s="283"/>
      <c r="AA147" s="283"/>
    </row>
    <row r="148" spans="2:27" ht="14.25" customHeight="1">
      <c r="B148" s="288" t="s">
        <v>1002</v>
      </c>
      <c r="C148" s="288"/>
      <c r="D148" s="288"/>
      <c r="E148" s="288"/>
      <c r="F148" s="288"/>
      <c r="G148" s="288"/>
      <c r="H148" s="288"/>
      <c r="I148" s="288"/>
      <c r="J148" s="288"/>
      <c r="K148" s="288" t="s">
        <v>1001</v>
      </c>
      <c r="L148" s="288"/>
      <c r="M148" s="288"/>
      <c r="N148" s="288"/>
      <c r="O148" s="288"/>
      <c r="P148" s="288"/>
      <c r="Q148" s="288"/>
      <c r="R148" s="288"/>
      <c r="S148" s="288" t="s">
        <v>901</v>
      </c>
      <c r="T148" s="288"/>
      <c r="U148" s="288"/>
      <c r="V148" s="288"/>
      <c r="W148" s="288"/>
      <c r="X148" s="288"/>
      <c r="Y148" s="288"/>
      <c r="Z148" s="288"/>
      <c r="AA148" s="288"/>
    </row>
    <row r="149" spans="2:27" ht="14.25" customHeight="1">
      <c r="B149" s="289" t="s">
        <v>1264</v>
      </c>
      <c r="C149" s="290"/>
      <c r="D149" s="290"/>
      <c r="E149" s="290"/>
      <c r="F149" s="290"/>
      <c r="G149" s="290"/>
      <c r="H149" s="290"/>
      <c r="I149" s="290"/>
      <c r="J149" s="291"/>
      <c r="K149" s="295" t="s">
        <v>1262</v>
      </c>
      <c r="L149" s="296"/>
      <c r="M149" s="296"/>
      <c r="N149" s="296"/>
      <c r="O149" s="296"/>
      <c r="P149" s="296"/>
      <c r="Q149" s="296"/>
      <c r="R149" s="297"/>
      <c r="S149" s="289" t="s">
        <v>1000</v>
      </c>
      <c r="T149" s="290"/>
      <c r="U149" s="290"/>
      <c r="V149" s="290"/>
      <c r="W149" s="290"/>
      <c r="X149" s="290"/>
      <c r="Y149" s="290"/>
      <c r="Z149" s="290"/>
      <c r="AA149" s="291"/>
    </row>
    <row r="150" spans="2:27" ht="19.5" customHeight="1">
      <c r="B150" s="292"/>
      <c r="C150" s="293"/>
      <c r="D150" s="293"/>
      <c r="E150" s="293"/>
      <c r="F150" s="293"/>
      <c r="G150" s="293"/>
      <c r="H150" s="293"/>
      <c r="I150" s="293"/>
      <c r="J150" s="294"/>
      <c r="K150" s="298"/>
      <c r="L150" s="299"/>
      <c r="M150" s="299"/>
      <c r="N150" s="299"/>
      <c r="O150" s="299"/>
      <c r="P150" s="299"/>
      <c r="Q150" s="299"/>
      <c r="R150" s="300"/>
      <c r="S150" s="292"/>
      <c r="T150" s="293"/>
      <c r="U150" s="293"/>
      <c r="V150" s="293"/>
      <c r="W150" s="293"/>
      <c r="X150" s="293"/>
      <c r="Y150" s="293"/>
      <c r="Z150" s="293"/>
      <c r="AA150" s="294"/>
    </row>
    <row r="151" spans="2:27" ht="44.25" customHeight="1">
      <c r="B151" s="282" t="s">
        <v>1265</v>
      </c>
      <c r="C151" s="301"/>
      <c r="D151" s="301"/>
      <c r="E151" s="301"/>
      <c r="F151" s="301"/>
      <c r="G151" s="301"/>
      <c r="H151" s="301"/>
      <c r="I151" s="301"/>
      <c r="J151" s="301"/>
      <c r="K151" s="282" t="s">
        <v>1263</v>
      </c>
      <c r="L151" s="282"/>
      <c r="M151" s="282"/>
      <c r="N151" s="282"/>
      <c r="O151" s="282"/>
      <c r="P151" s="282"/>
      <c r="Q151" s="282"/>
      <c r="R151" s="282"/>
      <c r="S151" s="282" t="s">
        <v>1266</v>
      </c>
      <c r="T151" s="301"/>
      <c r="U151" s="301"/>
      <c r="V151" s="301"/>
      <c r="W151" s="301"/>
      <c r="X151" s="301"/>
      <c r="Y151" s="301"/>
      <c r="Z151" s="301"/>
      <c r="AA151" s="301"/>
    </row>
    <row r="152" spans="2:27">
      <c r="B152" s="437" t="s">
        <v>902</v>
      </c>
      <c r="C152" s="437"/>
      <c r="D152" s="437"/>
      <c r="E152" s="437"/>
      <c r="F152" s="437"/>
      <c r="G152" s="437"/>
      <c r="H152" s="437"/>
      <c r="I152" s="437"/>
      <c r="J152" s="437"/>
      <c r="K152" s="437"/>
      <c r="L152" s="437"/>
      <c r="M152" s="437"/>
      <c r="N152" s="437"/>
      <c r="O152" s="437"/>
      <c r="P152" s="437"/>
      <c r="Q152" s="437"/>
      <c r="R152" s="437"/>
      <c r="S152" s="437"/>
      <c r="T152" s="437"/>
      <c r="U152" s="437"/>
      <c r="V152" s="437"/>
      <c r="W152" s="437"/>
      <c r="X152" s="437"/>
      <c r="Y152" s="437"/>
      <c r="Z152" s="437"/>
      <c r="AA152" s="437"/>
    </row>
    <row r="153" spans="2:27">
      <c r="B153" s="278" t="s">
        <v>903</v>
      </c>
      <c r="C153" s="278"/>
      <c r="D153" s="278"/>
      <c r="E153" s="278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</row>
    <row r="154" spans="2:27"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</row>
    <row r="155" spans="2:27" ht="15.75">
      <c r="B155" s="349" t="s">
        <v>870</v>
      </c>
      <c r="C155" s="349"/>
      <c r="D155" s="349"/>
      <c r="E155" s="349"/>
      <c r="F155" s="349"/>
      <c r="G155" s="349"/>
      <c r="H155" s="349"/>
      <c r="I155" s="349"/>
      <c r="J155" s="349"/>
      <c r="K155" s="349"/>
      <c r="L155" s="349"/>
      <c r="M155" s="349"/>
      <c r="N155" s="349"/>
      <c r="O155" s="349"/>
      <c r="P155" s="349"/>
      <c r="Q155" s="349"/>
      <c r="R155" s="349"/>
      <c r="S155" s="349"/>
      <c r="T155" s="349"/>
      <c r="U155" s="349"/>
      <c r="V155" s="349"/>
      <c r="W155" s="349"/>
      <c r="X155" s="349"/>
      <c r="Y155" s="349"/>
      <c r="Z155" s="349"/>
      <c r="AA155" s="349"/>
    </row>
    <row r="156" spans="2:27" ht="15.75">
      <c r="B156" s="349" t="s">
        <v>871</v>
      </c>
      <c r="C156" s="349"/>
      <c r="D156" s="349"/>
      <c r="E156" s="349"/>
      <c r="F156" s="349"/>
      <c r="G156" s="349"/>
      <c r="H156" s="349"/>
      <c r="I156" s="349"/>
      <c r="J156" s="349"/>
      <c r="K156" s="349"/>
      <c r="L156" s="349"/>
      <c r="M156" s="349"/>
      <c r="N156" s="349"/>
      <c r="O156" s="349"/>
      <c r="P156" s="349"/>
      <c r="Q156" s="349"/>
      <c r="R156" s="349"/>
      <c r="S156" s="349"/>
      <c r="T156" s="349"/>
      <c r="U156" s="349"/>
      <c r="V156" s="349"/>
      <c r="W156" s="349"/>
      <c r="X156" s="349"/>
      <c r="Y156" s="349"/>
      <c r="Z156" s="349"/>
      <c r="AA156" s="349"/>
    </row>
    <row r="157" spans="2:27" ht="15.75">
      <c r="B157" s="349" t="s">
        <v>872</v>
      </c>
      <c r="C157" s="349"/>
      <c r="D157" s="349"/>
      <c r="E157" s="349"/>
      <c r="F157" s="349"/>
      <c r="G157" s="349"/>
      <c r="H157" s="349"/>
      <c r="I157" s="349"/>
      <c r="J157" s="349"/>
      <c r="K157" s="349"/>
      <c r="L157" s="349"/>
      <c r="M157" s="349"/>
      <c r="N157" s="349"/>
      <c r="O157" s="349"/>
      <c r="P157" s="349"/>
      <c r="Q157" s="349"/>
      <c r="R157" s="349"/>
      <c r="S157" s="349"/>
      <c r="T157" s="349"/>
      <c r="U157" s="349"/>
      <c r="V157" s="349"/>
      <c r="W157" s="349"/>
      <c r="X157" s="349"/>
      <c r="Y157" s="349"/>
      <c r="Z157" s="349"/>
      <c r="AA157" s="349"/>
    </row>
    <row r="158" spans="2:27">
      <c r="B158" s="350"/>
      <c r="C158" s="350"/>
      <c r="D158" s="350"/>
      <c r="E158" s="350"/>
      <c r="F158" s="350"/>
      <c r="G158" s="350"/>
      <c r="H158" s="350"/>
      <c r="I158" s="350"/>
      <c r="J158" s="350"/>
      <c r="K158" s="350"/>
      <c r="L158" s="350"/>
      <c r="M158" s="350"/>
      <c r="N158" s="350"/>
      <c r="O158" s="350"/>
      <c r="P158" s="350"/>
      <c r="Q158" s="350"/>
      <c r="R158" s="350"/>
      <c r="S158" s="350"/>
      <c r="T158" s="350"/>
      <c r="U158" s="350"/>
      <c r="V158" s="350"/>
      <c r="W158" s="350"/>
      <c r="X158" s="350"/>
      <c r="Y158" s="350"/>
      <c r="Z158" s="350"/>
      <c r="AA158" s="350"/>
    </row>
    <row r="159" spans="2:27">
      <c r="B159" s="117" t="s">
        <v>1167</v>
      </c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 t="s">
        <v>1256</v>
      </c>
      <c r="X159" s="126"/>
      <c r="Y159" s="126"/>
      <c r="Z159" s="126"/>
      <c r="AA159" s="126"/>
    </row>
    <row r="160" spans="2:27">
      <c r="B160" s="117" t="s">
        <v>1157</v>
      </c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</row>
    <row r="161" spans="2:27">
      <c r="B161" s="117" t="s">
        <v>1035</v>
      </c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</row>
    <row r="162" spans="2:27" ht="13.5" customHeight="1">
      <c r="B162" s="351" t="s">
        <v>1161</v>
      </c>
      <c r="C162" s="352"/>
      <c r="D162" s="352"/>
      <c r="E162" s="352"/>
      <c r="F162" s="352"/>
      <c r="G162" s="352"/>
      <c r="H162" s="352"/>
      <c r="I162" s="352"/>
      <c r="J162" s="352"/>
      <c r="K162" s="352"/>
      <c r="L162" s="352"/>
      <c r="M162" s="352"/>
      <c r="N162" s="352"/>
      <c r="O162" s="352"/>
      <c r="P162" s="352"/>
      <c r="Q162" s="352"/>
      <c r="R162" s="352"/>
      <c r="S162" s="352"/>
      <c r="T162" s="352"/>
      <c r="U162" s="352"/>
      <c r="V162" s="352"/>
      <c r="W162" s="352"/>
      <c r="X162" s="352"/>
      <c r="Y162" s="352"/>
      <c r="Z162" s="352"/>
      <c r="AA162" s="353"/>
    </row>
    <row r="163" spans="2:27">
      <c r="B163" s="354" t="s">
        <v>1034</v>
      </c>
      <c r="C163" s="354"/>
      <c r="D163" s="354"/>
      <c r="E163" s="354"/>
      <c r="F163" s="354"/>
      <c r="G163" s="354"/>
      <c r="H163" s="354"/>
      <c r="I163" s="354"/>
      <c r="J163" s="354"/>
      <c r="K163" s="354"/>
      <c r="L163" s="354"/>
      <c r="M163" s="354"/>
      <c r="N163" s="354"/>
      <c r="O163" s="354"/>
      <c r="P163" s="354"/>
      <c r="Q163" s="354"/>
      <c r="R163" s="354"/>
      <c r="S163" s="354"/>
      <c r="T163" s="354"/>
      <c r="U163" s="354"/>
      <c r="V163" s="354"/>
      <c r="W163" s="354"/>
      <c r="X163" s="354"/>
      <c r="Y163" s="354"/>
      <c r="Z163" s="354"/>
      <c r="AA163" s="354"/>
    </row>
    <row r="164" spans="2:27" ht="33.75" customHeight="1">
      <c r="B164" s="355" t="s">
        <v>1159</v>
      </c>
      <c r="C164" s="355"/>
      <c r="D164" s="355"/>
      <c r="E164" s="355"/>
      <c r="F164" s="355"/>
      <c r="G164" s="355"/>
      <c r="H164" s="355"/>
      <c r="I164" s="355"/>
      <c r="J164" s="355"/>
      <c r="K164" s="355"/>
      <c r="L164" s="355"/>
      <c r="M164" s="355"/>
      <c r="N164" s="355"/>
      <c r="O164" s="355"/>
      <c r="P164" s="355"/>
      <c r="Q164" s="355"/>
      <c r="R164" s="355"/>
      <c r="S164" s="355"/>
      <c r="T164" s="355"/>
      <c r="U164" s="355"/>
      <c r="V164" s="355"/>
      <c r="W164" s="355"/>
      <c r="X164" s="355"/>
      <c r="Y164" s="355"/>
      <c r="Z164" s="355"/>
      <c r="AA164" s="355"/>
    </row>
    <row r="165" spans="2:27" ht="31.5" customHeight="1">
      <c r="B165" s="356" t="s">
        <v>1018</v>
      </c>
      <c r="C165" s="356"/>
      <c r="D165" s="356"/>
      <c r="E165" s="356"/>
      <c r="F165" s="356"/>
      <c r="G165" s="356"/>
      <c r="H165" s="356"/>
      <c r="I165" s="356"/>
      <c r="J165" s="356"/>
      <c r="K165" s="356"/>
      <c r="L165" s="356"/>
      <c r="M165" s="356"/>
      <c r="N165" s="356"/>
      <c r="O165" s="356"/>
      <c r="P165" s="356"/>
      <c r="Q165" s="356"/>
      <c r="R165" s="356"/>
      <c r="S165" s="356"/>
      <c r="T165" s="356"/>
      <c r="U165" s="356"/>
      <c r="V165" s="356"/>
      <c r="W165" s="356"/>
      <c r="X165" s="356"/>
      <c r="Y165" s="356"/>
      <c r="Z165" s="356"/>
      <c r="AA165" s="356"/>
    </row>
    <row r="166" spans="2:27">
      <c r="B166" s="357" t="s">
        <v>873</v>
      </c>
      <c r="C166" s="357"/>
      <c r="D166" s="357"/>
      <c r="E166" s="357"/>
      <c r="F166" s="357"/>
      <c r="G166" s="357"/>
      <c r="H166" s="357"/>
      <c r="I166" s="357"/>
      <c r="J166" s="357"/>
      <c r="K166" s="357"/>
      <c r="L166" s="357"/>
      <c r="M166" s="357"/>
      <c r="N166" s="357"/>
      <c r="O166" s="357"/>
      <c r="P166" s="357"/>
      <c r="Q166" s="357"/>
      <c r="R166" s="357"/>
      <c r="S166" s="357"/>
      <c r="T166" s="357"/>
      <c r="U166" s="357"/>
      <c r="V166" s="357"/>
      <c r="W166" s="357"/>
      <c r="X166" s="357"/>
      <c r="Y166" s="357"/>
      <c r="Z166" s="357"/>
      <c r="AA166" s="357"/>
    </row>
    <row r="167" spans="2:27">
      <c r="B167" s="358" t="s">
        <v>190</v>
      </c>
      <c r="C167" s="358"/>
      <c r="D167" s="305" t="s">
        <v>874</v>
      </c>
      <c r="E167" s="305"/>
      <c r="F167" s="305"/>
      <c r="G167" s="305"/>
      <c r="H167" s="305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59" t="s">
        <v>1017</v>
      </c>
      <c r="W167" s="359"/>
      <c r="X167" s="359"/>
      <c r="Y167" s="359"/>
      <c r="Z167" s="359"/>
      <c r="AA167" s="359"/>
    </row>
    <row r="168" spans="2:27">
      <c r="B168" s="284" t="s">
        <v>1257</v>
      </c>
      <c r="C168" s="285"/>
      <c r="D168" s="281" t="s">
        <v>1168</v>
      </c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435"/>
      <c r="W168" s="436"/>
      <c r="X168" s="436"/>
      <c r="Y168" s="436"/>
      <c r="Z168" s="436"/>
      <c r="AA168" s="436"/>
    </row>
    <row r="169" spans="2:27" ht="60.75" customHeight="1">
      <c r="B169" s="285"/>
      <c r="C169" s="285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436"/>
      <c r="W169" s="436"/>
      <c r="X169" s="436"/>
      <c r="Y169" s="436"/>
      <c r="Z169" s="436"/>
      <c r="AA169" s="436"/>
    </row>
    <row r="170" spans="2:27">
      <c r="B170" s="337" t="s">
        <v>875</v>
      </c>
      <c r="C170" s="338"/>
      <c r="D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9"/>
      <c r="Q170" s="305" t="s">
        <v>876</v>
      </c>
      <c r="R170" s="305"/>
      <c r="S170" s="305"/>
      <c r="T170" s="305"/>
      <c r="U170" s="305"/>
      <c r="V170" s="279" t="s">
        <v>877</v>
      </c>
      <c r="W170" s="279"/>
      <c r="X170" s="279"/>
      <c r="Y170" s="279"/>
      <c r="Z170" s="279"/>
      <c r="AA170" s="279"/>
    </row>
    <row r="171" spans="2:27" ht="20.25" customHeight="1">
      <c r="B171" s="341" t="s">
        <v>1169</v>
      </c>
      <c r="C171" s="342"/>
      <c r="D171" s="342"/>
      <c r="E171" s="342"/>
      <c r="F171" s="342"/>
      <c r="G171" s="342"/>
      <c r="H171" s="342"/>
      <c r="I171" s="342"/>
      <c r="J171" s="342"/>
      <c r="K171" s="342"/>
      <c r="L171" s="342"/>
      <c r="M171" s="342"/>
      <c r="N171" s="342"/>
      <c r="O171" s="342"/>
      <c r="P171" s="343"/>
      <c r="Q171" s="284" t="s">
        <v>923</v>
      </c>
      <c r="R171" s="285"/>
      <c r="S171" s="285"/>
      <c r="T171" s="285"/>
      <c r="U171" s="285"/>
      <c r="V171" s="284" t="s">
        <v>969</v>
      </c>
      <c r="W171" s="285"/>
      <c r="X171" s="285"/>
      <c r="Y171" s="285"/>
      <c r="Z171" s="285"/>
      <c r="AA171" s="285"/>
    </row>
    <row r="172" spans="2:27" ht="27" customHeight="1">
      <c r="B172" s="344"/>
      <c r="C172" s="345"/>
      <c r="D172" s="345"/>
      <c r="E172" s="345"/>
      <c r="F172" s="345"/>
      <c r="G172" s="345"/>
      <c r="H172" s="345"/>
      <c r="I172" s="345"/>
      <c r="J172" s="345"/>
      <c r="K172" s="345"/>
      <c r="L172" s="345"/>
      <c r="M172" s="345"/>
      <c r="N172" s="345"/>
      <c r="O172" s="345"/>
      <c r="P172" s="346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</row>
    <row r="173" spans="2:27">
      <c r="B173" s="337" t="s">
        <v>878</v>
      </c>
      <c r="C173" s="338"/>
      <c r="D173" s="338"/>
      <c r="E173" s="338"/>
      <c r="F173" s="338"/>
      <c r="G173" s="338"/>
      <c r="H173" s="338"/>
      <c r="I173" s="338"/>
      <c r="J173" s="338"/>
      <c r="K173" s="338"/>
      <c r="L173" s="338"/>
      <c r="M173" s="338"/>
      <c r="N173" s="338"/>
      <c r="O173" s="338"/>
      <c r="P173" s="338"/>
      <c r="Q173" s="338"/>
      <c r="R173" s="338"/>
      <c r="S173" s="338"/>
      <c r="T173" s="338"/>
      <c r="U173" s="339"/>
      <c r="V173" s="206" t="s">
        <v>879</v>
      </c>
      <c r="W173" s="205"/>
      <c r="X173" s="205"/>
      <c r="Y173" s="205"/>
      <c r="Z173" s="205"/>
      <c r="AA173" s="204"/>
    </row>
    <row r="174" spans="2:27" ht="57" customHeight="1">
      <c r="B174" s="341" t="s">
        <v>1168</v>
      </c>
      <c r="C174" s="342"/>
      <c r="D174" s="342"/>
      <c r="E174" s="342"/>
      <c r="F174" s="342"/>
      <c r="G174" s="342" t="s">
        <v>917</v>
      </c>
      <c r="H174" s="303" t="s">
        <v>999</v>
      </c>
      <c r="I174" s="303"/>
      <c r="J174" s="303"/>
      <c r="K174" s="303"/>
      <c r="L174" s="303"/>
      <c r="M174" s="303"/>
      <c r="N174" s="303"/>
      <c r="O174" s="303"/>
      <c r="P174" s="303"/>
      <c r="Q174" s="303"/>
      <c r="R174" s="303"/>
      <c r="S174" s="303"/>
      <c r="T174" s="342" t="s">
        <v>994</v>
      </c>
      <c r="U174" s="343"/>
      <c r="V174" s="347" t="s">
        <v>1033</v>
      </c>
      <c r="W174" s="347"/>
      <c r="X174" s="347"/>
      <c r="Y174" s="347"/>
      <c r="Z174" s="347"/>
      <c r="AA174" s="347"/>
    </row>
    <row r="175" spans="2:27" ht="45.75" customHeight="1">
      <c r="B175" s="344"/>
      <c r="C175" s="345"/>
      <c r="D175" s="345"/>
      <c r="E175" s="345"/>
      <c r="F175" s="345"/>
      <c r="G175" s="345"/>
      <c r="H175" s="345" t="s">
        <v>1068</v>
      </c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6"/>
      <c r="V175" s="348"/>
      <c r="W175" s="348"/>
      <c r="X175" s="348"/>
      <c r="Y175" s="348"/>
      <c r="Z175" s="348"/>
      <c r="AA175" s="348"/>
    </row>
    <row r="176" spans="2:27">
      <c r="B176" s="337" t="s">
        <v>880</v>
      </c>
      <c r="C176" s="338"/>
      <c r="D176" s="338"/>
      <c r="E176" s="338"/>
      <c r="F176" s="338"/>
      <c r="G176" s="338"/>
      <c r="H176" s="339"/>
      <c r="I176" s="305" t="s">
        <v>881</v>
      </c>
      <c r="J176" s="305"/>
      <c r="K176" s="305"/>
      <c r="L176" s="305"/>
      <c r="M176" s="305"/>
      <c r="N176" s="305"/>
      <c r="O176" s="305"/>
      <c r="P176" s="305"/>
      <c r="Q176" s="305" t="s">
        <v>882</v>
      </c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</row>
    <row r="177" spans="2:27">
      <c r="B177" s="312" t="s">
        <v>1032</v>
      </c>
      <c r="C177" s="312"/>
      <c r="D177" s="312"/>
      <c r="E177" s="312"/>
      <c r="F177" s="312"/>
      <c r="G177" s="312"/>
      <c r="H177" s="312"/>
      <c r="I177" s="312" t="s">
        <v>1025</v>
      </c>
      <c r="J177" s="312"/>
      <c r="K177" s="312"/>
      <c r="L177" s="312"/>
      <c r="M177" s="312"/>
      <c r="N177" s="312"/>
      <c r="O177" s="312"/>
      <c r="P177" s="312"/>
      <c r="Q177" s="312"/>
      <c r="R177" s="312"/>
      <c r="S177" s="312"/>
      <c r="T177" s="312"/>
      <c r="U177" s="312"/>
      <c r="V177" s="312"/>
      <c r="W177" s="312"/>
      <c r="X177" s="312"/>
      <c r="Y177" s="312"/>
      <c r="Z177" s="312"/>
      <c r="AA177" s="312"/>
    </row>
    <row r="178" spans="2:27" ht="12.75" customHeight="1">
      <c r="B178" s="279" t="s">
        <v>883</v>
      </c>
      <c r="C178" s="279"/>
      <c r="D178" s="279"/>
      <c r="E178" s="279"/>
      <c r="F178" s="279"/>
      <c r="G178" s="279"/>
      <c r="H178" s="279"/>
      <c r="I178" s="279"/>
      <c r="J178" s="279"/>
      <c r="K178" s="305" t="s">
        <v>884</v>
      </c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</row>
    <row r="179" spans="2:27" ht="13.5" customHeight="1">
      <c r="B179" s="279"/>
      <c r="C179" s="279"/>
      <c r="D179" s="279"/>
      <c r="E179" s="279"/>
      <c r="F179" s="279"/>
      <c r="G179" s="279"/>
      <c r="H179" s="279"/>
      <c r="I179" s="279"/>
      <c r="J179" s="279"/>
      <c r="K179" s="305" t="s">
        <v>885</v>
      </c>
      <c r="L179" s="305"/>
      <c r="M179" s="305"/>
      <c r="N179" s="305"/>
      <c r="O179" s="305" t="s">
        <v>886</v>
      </c>
      <c r="P179" s="305"/>
      <c r="Q179" s="305"/>
      <c r="R179" s="305"/>
      <c r="S179" s="305"/>
      <c r="T179" s="305"/>
      <c r="U179" s="305"/>
      <c r="V179" s="305" t="s">
        <v>887</v>
      </c>
      <c r="W179" s="305"/>
      <c r="X179" s="305"/>
      <c r="Y179" s="305"/>
      <c r="Z179" s="305"/>
      <c r="AA179" s="305"/>
    </row>
    <row r="180" spans="2:27">
      <c r="B180" s="328" t="s">
        <v>1024</v>
      </c>
      <c r="C180" s="312"/>
      <c r="D180" s="312"/>
      <c r="E180" s="312"/>
      <c r="F180" s="312"/>
      <c r="G180" s="312"/>
      <c r="H180" s="312"/>
      <c r="I180" s="312"/>
      <c r="J180" s="312"/>
      <c r="K180" s="328">
        <v>2025</v>
      </c>
      <c r="L180" s="312"/>
      <c r="M180" s="312"/>
      <c r="N180" s="312"/>
      <c r="O180" s="328" t="s">
        <v>907</v>
      </c>
      <c r="P180" s="312"/>
      <c r="Q180" s="312"/>
      <c r="R180" s="312"/>
      <c r="S180" s="312"/>
      <c r="T180" s="312"/>
      <c r="U180" s="312"/>
      <c r="V180" s="418"/>
      <c r="W180" s="419"/>
      <c r="X180" s="419"/>
      <c r="Y180" s="419"/>
      <c r="Z180" s="419"/>
      <c r="AA180" s="419"/>
    </row>
    <row r="181" spans="2:27">
      <c r="B181" s="305" t="s">
        <v>888</v>
      </c>
      <c r="C181" s="305"/>
      <c r="D181" s="305"/>
      <c r="E181" s="305"/>
      <c r="F181" s="305"/>
      <c r="G181" s="305"/>
      <c r="H181" s="305"/>
      <c r="I181" s="305"/>
      <c r="J181" s="305"/>
      <c r="K181" s="305" t="s">
        <v>889</v>
      </c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</row>
    <row r="182" spans="2:27">
      <c r="B182" s="313" t="s">
        <v>890</v>
      </c>
      <c r="C182" s="313"/>
      <c r="D182" s="313"/>
      <c r="E182" s="314" t="s">
        <v>891</v>
      </c>
      <c r="F182" s="314"/>
      <c r="G182" s="314"/>
      <c r="H182" s="315" t="s">
        <v>892</v>
      </c>
      <c r="I182" s="315"/>
      <c r="J182" s="315"/>
      <c r="K182" s="305" t="s">
        <v>885</v>
      </c>
      <c r="L182" s="305"/>
      <c r="M182" s="305"/>
      <c r="N182" s="305"/>
      <c r="O182" s="305" t="s">
        <v>886</v>
      </c>
      <c r="P182" s="305"/>
      <c r="Q182" s="305"/>
      <c r="R182" s="305"/>
      <c r="S182" s="305"/>
      <c r="T182" s="305"/>
      <c r="U182" s="305"/>
      <c r="V182" s="305" t="s">
        <v>887</v>
      </c>
      <c r="W182" s="305"/>
      <c r="X182" s="305"/>
      <c r="Y182" s="305"/>
      <c r="Z182" s="305"/>
      <c r="AA182" s="305"/>
    </row>
    <row r="183" spans="2:27">
      <c r="B183" s="431" t="s">
        <v>927</v>
      </c>
      <c r="C183" s="432"/>
      <c r="D183" s="432"/>
      <c r="E183" s="433" t="s">
        <v>1012</v>
      </c>
      <c r="F183" s="434"/>
      <c r="G183" s="434"/>
      <c r="H183" s="433" t="s">
        <v>1011</v>
      </c>
      <c r="I183" s="434"/>
      <c r="J183" s="434"/>
      <c r="K183" s="333">
        <v>2026</v>
      </c>
      <c r="L183" s="334"/>
      <c r="M183" s="334"/>
      <c r="N183" s="334"/>
      <c r="O183" s="328" t="s">
        <v>907</v>
      </c>
      <c r="P183" s="312"/>
      <c r="Q183" s="312"/>
      <c r="R183" s="312"/>
      <c r="S183" s="312"/>
      <c r="T183" s="312"/>
      <c r="U183" s="312"/>
      <c r="V183" s="369"/>
      <c r="W183" s="370"/>
      <c r="X183" s="370"/>
      <c r="Y183" s="370"/>
      <c r="Z183" s="370"/>
      <c r="AA183" s="370"/>
    </row>
    <row r="184" spans="2:27">
      <c r="B184" s="305" t="s">
        <v>893</v>
      </c>
      <c r="C184" s="305"/>
      <c r="D184" s="305"/>
      <c r="E184" s="305"/>
      <c r="F184" s="305"/>
      <c r="G184" s="305"/>
      <c r="H184" s="305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</row>
    <row r="185" spans="2:27">
      <c r="B185" s="305" t="s">
        <v>874</v>
      </c>
      <c r="C185" s="305"/>
      <c r="D185" s="305"/>
      <c r="E185" s="305"/>
      <c r="F185" s="305"/>
      <c r="G185" s="305"/>
      <c r="H185" s="305"/>
      <c r="I185" s="305"/>
      <c r="J185" s="305"/>
      <c r="K185" s="305"/>
      <c r="L185" s="305"/>
      <c r="M185" s="305"/>
      <c r="N185" s="305"/>
      <c r="O185" s="305" t="s">
        <v>894</v>
      </c>
      <c r="P185" s="305"/>
      <c r="Q185" s="305"/>
      <c r="R185" s="305"/>
      <c r="S185" s="305"/>
      <c r="T185" s="305"/>
      <c r="U185" s="305"/>
      <c r="V185" s="318" t="s">
        <v>1010</v>
      </c>
      <c r="W185" s="318"/>
      <c r="X185" s="318"/>
      <c r="Y185" s="318"/>
      <c r="Z185" s="318"/>
      <c r="AA185" s="318"/>
    </row>
    <row r="186" spans="2:27" ht="49.5" customHeight="1">
      <c r="B186" s="302" t="s">
        <v>1031</v>
      </c>
      <c r="C186" s="303"/>
      <c r="D186" s="303"/>
      <c r="E186" s="303"/>
      <c r="F186" s="303"/>
      <c r="G186" s="303"/>
      <c r="H186" s="303"/>
      <c r="I186" s="303"/>
      <c r="J186" s="303"/>
      <c r="K186" s="303"/>
      <c r="L186" s="303"/>
      <c r="M186" s="303"/>
      <c r="N186" s="304"/>
      <c r="O186" s="302" t="s">
        <v>1030</v>
      </c>
      <c r="P186" s="303"/>
      <c r="Q186" s="303"/>
      <c r="R186" s="303"/>
      <c r="S186" s="303"/>
      <c r="T186" s="303"/>
      <c r="U186" s="304"/>
      <c r="V186" s="409"/>
      <c r="W186" s="423"/>
      <c r="X186" s="423"/>
      <c r="Y186" s="423"/>
      <c r="Z186" s="423"/>
      <c r="AA186" s="424"/>
    </row>
    <row r="187" spans="2:27">
      <c r="B187" s="305" t="s">
        <v>874</v>
      </c>
      <c r="C187" s="305"/>
      <c r="D187" s="305"/>
      <c r="E187" s="305"/>
      <c r="F187" s="305"/>
      <c r="G187" s="305"/>
      <c r="H187" s="305"/>
      <c r="I187" s="305"/>
      <c r="J187" s="305"/>
      <c r="K187" s="305"/>
      <c r="L187" s="305"/>
      <c r="M187" s="305"/>
      <c r="N187" s="305"/>
      <c r="O187" s="305" t="s">
        <v>894</v>
      </c>
      <c r="P187" s="305"/>
      <c r="Q187" s="305"/>
      <c r="R187" s="305"/>
      <c r="S187" s="305"/>
      <c r="T187" s="305"/>
      <c r="U187" s="305"/>
      <c r="V187" s="425"/>
      <c r="W187" s="426"/>
      <c r="X187" s="426"/>
      <c r="Y187" s="426"/>
      <c r="Z187" s="426"/>
      <c r="AA187" s="427"/>
    </row>
    <row r="188" spans="2:27" ht="49.5" customHeight="1">
      <c r="B188" s="302" t="s">
        <v>1068</v>
      </c>
      <c r="C188" s="303"/>
      <c r="D188" s="303"/>
      <c r="E188" s="303"/>
      <c r="F188" s="303"/>
      <c r="G188" s="303"/>
      <c r="H188" s="303"/>
      <c r="I188" s="303"/>
      <c r="J188" s="303"/>
      <c r="K188" s="303"/>
      <c r="L188" s="303"/>
      <c r="M188" s="303"/>
      <c r="N188" s="304"/>
      <c r="O188" s="302" t="s">
        <v>1030</v>
      </c>
      <c r="P188" s="303"/>
      <c r="Q188" s="303"/>
      <c r="R188" s="303"/>
      <c r="S188" s="303"/>
      <c r="T188" s="303"/>
      <c r="U188" s="304"/>
      <c r="V188" s="428"/>
      <c r="W188" s="429"/>
      <c r="X188" s="429"/>
      <c r="Y188" s="429"/>
      <c r="Z188" s="429"/>
      <c r="AA188" s="430"/>
    </row>
    <row r="189" spans="2:27">
      <c r="B189" s="305" t="s">
        <v>895</v>
      </c>
      <c r="C189" s="305"/>
      <c r="D189" s="305"/>
      <c r="E189" s="305"/>
      <c r="F189" s="305"/>
      <c r="G189" s="305"/>
      <c r="H189" s="305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</row>
    <row r="190" spans="2:27">
      <c r="B190" s="306"/>
      <c r="C190" s="307"/>
      <c r="D190" s="307"/>
      <c r="E190" s="307"/>
      <c r="F190" s="307"/>
      <c r="G190" s="307"/>
      <c r="H190" s="307"/>
      <c r="I190" s="307"/>
      <c r="J190" s="307"/>
      <c r="K190" s="307"/>
      <c r="L190" s="307"/>
      <c r="M190" s="307"/>
      <c r="N190" s="307"/>
      <c r="O190" s="307"/>
      <c r="P190" s="307"/>
      <c r="Q190" s="307"/>
      <c r="R190" s="307"/>
      <c r="S190" s="307"/>
      <c r="T190" s="307"/>
      <c r="U190" s="307"/>
      <c r="V190" s="307"/>
      <c r="W190" s="307"/>
      <c r="X190" s="307"/>
      <c r="Y190" s="307"/>
      <c r="Z190" s="307"/>
      <c r="AA190" s="308"/>
    </row>
    <row r="191" spans="2:27">
      <c r="B191" s="305" t="s">
        <v>896</v>
      </c>
      <c r="C191" s="305"/>
      <c r="D191" s="305"/>
      <c r="E191" s="305"/>
      <c r="F191" s="305"/>
      <c r="G191" s="305"/>
      <c r="H191" s="305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</row>
    <row r="192" spans="2:27">
      <c r="B192" s="305" t="s">
        <v>897</v>
      </c>
      <c r="C192" s="305"/>
      <c r="D192" s="305"/>
      <c r="E192" s="305"/>
      <c r="F192" s="305"/>
      <c r="G192" s="305"/>
      <c r="H192" s="305"/>
      <c r="I192" s="305"/>
      <c r="J192" s="305"/>
      <c r="K192" s="305"/>
      <c r="L192" s="305"/>
      <c r="M192" s="305"/>
      <c r="N192" s="305"/>
      <c r="O192" s="305" t="s">
        <v>898</v>
      </c>
      <c r="P192" s="305"/>
      <c r="Q192" s="305"/>
      <c r="R192" s="305"/>
      <c r="S192" s="305"/>
      <c r="T192" s="305"/>
      <c r="U192" s="305"/>
      <c r="V192" s="305" t="s">
        <v>899</v>
      </c>
      <c r="W192" s="305"/>
      <c r="X192" s="305"/>
      <c r="Y192" s="305"/>
      <c r="Z192" s="305"/>
      <c r="AA192" s="305"/>
    </row>
    <row r="193" spans="2:27" ht="24" customHeight="1">
      <c r="B193" s="284" t="s">
        <v>1262</v>
      </c>
      <c r="C193" s="285"/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4" t="s">
        <v>921</v>
      </c>
      <c r="P193" s="285"/>
      <c r="Q193" s="285"/>
      <c r="R193" s="285"/>
      <c r="S193" s="285"/>
      <c r="T193" s="285"/>
      <c r="U193" s="285"/>
      <c r="V193" s="281" t="s">
        <v>1006</v>
      </c>
      <c r="W193" s="282"/>
      <c r="X193" s="282"/>
      <c r="Y193" s="282"/>
      <c r="Z193" s="282"/>
      <c r="AA193" s="282"/>
    </row>
    <row r="194" spans="2:27" ht="32.25" customHeight="1">
      <c r="B194" s="285"/>
      <c r="C194" s="285"/>
      <c r="D194" s="285"/>
      <c r="E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2"/>
      <c r="W194" s="282"/>
      <c r="X194" s="282"/>
      <c r="Y194" s="282"/>
      <c r="Z194" s="282"/>
      <c r="AA194" s="282"/>
    </row>
    <row r="195" spans="2:27" ht="21.75" customHeight="1">
      <c r="B195" s="279" t="s">
        <v>900</v>
      </c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79"/>
      <c r="O195" s="279" t="s">
        <v>1005</v>
      </c>
      <c r="P195" s="279"/>
      <c r="Q195" s="279"/>
      <c r="R195" s="279"/>
      <c r="S195" s="279"/>
      <c r="T195" s="279"/>
      <c r="U195" s="279"/>
      <c r="V195" s="280" t="s">
        <v>1004</v>
      </c>
      <c r="W195" s="280"/>
      <c r="X195" s="280"/>
      <c r="Y195" s="280"/>
      <c r="Z195" s="280"/>
      <c r="AA195" s="280"/>
    </row>
    <row r="196" spans="2:27" ht="15" customHeight="1">
      <c r="B196" s="281" t="s">
        <v>1263</v>
      </c>
      <c r="C196" s="282"/>
      <c r="D196" s="282"/>
      <c r="E196" s="282"/>
      <c r="F196" s="282"/>
      <c r="G196" s="282"/>
      <c r="H196" s="282"/>
      <c r="I196" s="282"/>
      <c r="J196" s="282"/>
      <c r="K196" s="282"/>
      <c r="L196" s="282"/>
      <c r="M196" s="282"/>
      <c r="N196" s="282"/>
      <c r="O196" s="284" t="s">
        <v>1003</v>
      </c>
      <c r="P196" s="285"/>
      <c r="Q196" s="285"/>
      <c r="R196" s="285"/>
      <c r="S196" s="285"/>
      <c r="T196" s="285"/>
      <c r="U196" s="285"/>
      <c r="V196" s="287" t="s">
        <v>922</v>
      </c>
      <c r="W196" s="282"/>
      <c r="X196" s="282"/>
      <c r="Y196" s="282"/>
      <c r="Z196" s="282"/>
      <c r="AA196" s="282"/>
    </row>
    <row r="197" spans="2:27" ht="25.5" customHeight="1">
      <c r="B197" s="283"/>
      <c r="C197" s="283"/>
      <c r="D197" s="283"/>
      <c r="E197" s="283"/>
      <c r="F197" s="283"/>
      <c r="G197" s="283"/>
      <c r="H197" s="283"/>
      <c r="I197" s="283"/>
      <c r="J197" s="283"/>
      <c r="K197" s="283"/>
      <c r="L197" s="283"/>
      <c r="M197" s="283"/>
      <c r="N197" s="283"/>
      <c r="O197" s="286"/>
      <c r="P197" s="286"/>
      <c r="Q197" s="286"/>
      <c r="R197" s="286"/>
      <c r="S197" s="286"/>
      <c r="T197" s="286"/>
      <c r="U197" s="286"/>
      <c r="V197" s="283"/>
      <c r="W197" s="283"/>
      <c r="X197" s="283"/>
      <c r="Y197" s="283"/>
      <c r="Z197" s="283"/>
      <c r="AA197" s="283"/>
    </row>
    <row r="198" spans="2:27">
      <c r="B198" s="288" t="s">
        <v>1002</v>
      </c>
      <c r="C198" s="288"/>
      <c r="D198" s="288"/>
      <c r="E198" s="288"/>
      <c r="F198" s="288"/>
      <c r="G198" s="288"/>
      <c r="H198" s="288"/>
      <c r="I198" s="288"/>
      <c r="J198" s="288"/>
      <c r="K198" s="288" t="s">
        <v>1001</v>
      </c>
      <c r="L198" s="288"/>
      <c r="M198" s="288"/>
      <c r="N198" s="288"/>
      <c r="O198" s="288"/>
      <c r="P198" s="288"/>
      <c r="Q198" s="288"/>
      <c r="R198" s="288"/>
      <c r="S198" s="288" t="s">
        <v>901</v>
      </c>
      <c r="T198" s="288"/>
      <c r="U198" s="288"/>
      <c r="V198" s="288"/>
      <c r="W198" s="288"/>
      <c r="X198" s="288"/>
      <c r="Y198" s="288"/>
      <c r="Z198" s="288"/>
      <c r="AA198" s="288"/>
    </row>
    <row r="199" spans="2:27" ht="15" customHeight="1">
      <c r="B199" s="289" t="s">
        <v>1264</v>
      </c>
      <c r="C199" s="290"/>
      <c r="D199" s="290"/>
      <c r="E199" s="290"/>
      <c r="F199" s="290"/>
      <c r="G199" s="290"/>
      <c r="H199" s="290"/>
      <c r="I199" s="290"/>
      <c r="J199" s="291"/>
      <c r="K199" s="295" t="s">
        <v>1262</v>
      </c>
      <c r="L199" s="296"/>
      <c r="M199" s="296"/>
      <c r="N199" s="296"/>
      <c r="O199" s="296"/>
      <c r="P199" s="296"/>
      <c r="Q199" s="296"/>
      <c r="R199" s="297"/>
      <c r="S199" s="289" t="s">
        <v>1000</v>
      </c>
      <c r="T199" s="290"/>
      <c r="U199" s="290"/>
      <c r="V199" s="290"/>
      <c r="W199" s="290"/>
      <c r="X199" s="290"/>
      <c r="Y199" s="290"/>
      <c r="Z199" s="290"/>
      <c r="AA199" s="291"/>
    </row>
    <row r="200" spans="2:27" ht="25.5" customHeight="1">
      <c r="B200" s="292"/>
      <c r="C200" s="293"/>
      <c r="D200" s="293"/>
      <c r="E200" s="293"/>
      <c r="F200" s="293"/>
      <c r="G200" s="293"/>
      <c r="H200" s="293"/>
      <c r="I200" s="293"/>
      <c r="J200" s="294"/>
      <c r="K200" s="298"/>
      <c r="L200" s="299"/>
      <c r="M200" s="299"/>
      <c r="N200" s="299"/>
      <c r="O200" s="299"/>
      <c r="P200" s="299"/>
      <c r="Q200" s="299"/>
      <c r="R200" s="300"/>
      <c r="S200" s="292"/>
      <c r="T200" s="293"/>
      <c r="U200" s="293"/>
      <c r="V200" s="293"/>
      <c r="W200" s="293"/>
      <c r="X200" s="293"/>
      <c r="Y200" s="293"/>
      <c r="Z200" s="293"/>
      <c r="AA200" s="294"/>
    </row>
    <row r="201" spans="2:27" ht="50.25" customHeight="1">
      <c r="B201" s="282" t="s">
        <v>1265</v>
      </c>
      <c r="C201" s="301"/>
      <c r="D201" s="301"/>
      <c r="E201" s="301"/>
      <c r="F201" s="301"/>
      <c r="G201" s="301"/>
      <c r="H201" s="301"/>
      <c r="I201" s="301"/>
      <c r="J201" s="301"/>
      <c r="K201" s="282" t="s">
        <v>1263</v>
      </c>
      <c r="L201" s="282"/>
      <c r="M201" s="282"/>
      <c r="N201" s="282"/>
      <c r="O201" s="282"/>
      <c r="P201" s="282"/>
      <c r="Q201" s="282"/>
      <c r="R201" s="282"/>
      <c r="S201" s="282" t="s">
        <v>1266</v>
      </c>
      <c r="T201" s="301"/>
      <c r="U201" s="301"/>
      <c r="V201" s="301"/>
      <c r="W201" s="301"/>
      <c r="X201" s="301"/>
      <c r="Y201" s="301"/>
      <c r="Z201" s="301"/>
      <c r="AA201" s="301"/>
    </row>
    <row r="202" spans="2:27">
      <c r="B202" s="277" t="s">
        <v>902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277"/>
      <c r="N202" s="277"/>
      <c r="O202" s="277"/>
      <c r="P202" s="277"/>
      <c r="Q202" s="277"/>
      <c r="R202" s="277"/>
      <c r="S202" s="277"/>
      <c r="T202" s="277"/>
      <c r="U202" s="277"/>
      <c r="V202" s="277"/>
      <c r="W202" s="277"/>
      <c r="X202" s="277"/>
      <c r="Y202" s="277"/>
      <c r="Z202" s="277"/>
      <c r="AA202" s="277"/>
    </row>
    <row r="203" spans="2:27">
      <c r="B203" s="278" t="s">
        <v>903</v>
      </c>
      <c r="C203" s="278"/>
      <c r="D203" s="278"/>
      <c r="E203" s="278"/>
      <c r="F203" s="278"/>
      <c r="G203" s="278"/>
      <c r="H203" s="278"/>
      <c r="I203" s="278"/>
      <c r="J203" s="278"/>
      <c r="K203" s="278"/>
      <c r="L203" s="278"/>
      <c r="M203" s="278"/>
      <c r="N203" s="278"/>
      <c r="O203" s="278"/>
      <c r="P203" s="278"/>
      <c r="Q203" s="278"/>
      <c r="R203" s="278"/>
      <c r="S203" s="278"/>
      <c r="T203" s="278"/>
      <c r="U203" s="278"/>
      <c r="V203" s="278"/>
      <c r="W203" s="278"/>
      <c r="X203" s="278"/>
      <c r="Y203" s="278"/>
      <c r="Z203" s="278"/>
      <c r="AA203" s="278"/>
    </row>
    <row r="204" spans="2:27"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</row>
    <row r="205" spans="2:27"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  <c r="AA205" s="127"/>
    </row>
    <row r="206" spans="2:27"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</row>
    <row r="207" spans="2:27" ht="15.75">
      <c r="B207" s="349" t="s">
        <v>870</v>
      </c>
      <c r="C207" s="349"/>
      <c r="D207" s="349"/>
      <c r="E207" s="349"/>
      <c r="F207" s="349"/>
      <c r="G207" s="349"/>
      <c r="H207" s="349"/>
      <c r="I207" s="349"/>
      <c r="J207" s="349"/>
      <c r="K207" s="349"/>
      <c r="L207" s="349"/>
      <c r="M207" s="349"/>
      <c r="N207" s="349"/>
      <c r="O207" s="349"/>
      <c r="P207" s="349"/>
      <c r="Q207" s="349"/>
      <c r="R207" s="349"/>
      <c r="S207" s="349"/>
      <c r="T207" s="349"/>
      <c r="U207" s="349"/>
      <c r="V207" s="349"/>
      <c r="W207" s="349"/>
      <c r="X207" s="349"/>
      <c r="Y207" s="349"/>
      <c r="Z207" s="349"/>
      <c r="AA207" s="349"/>
    </row>
    <row r="208" spans="2:27" ht="15.75">
      <c r="B208" s="349" t="s">
        <v>871</v>
      </c>
      <c r="C208" s="349"/>
      <c r="D208" s="349"/>
      <c r="E208" s="349"/>
      <c r="F208" s="349"/>
      <c r="G208" s="349"/>
      <c r="H208" s="349"/>
      <c r="I208" s="349"/>
      <c r="J208" s="349"/>
      <c r="K208" s="349"/>
      <c r="L208" s="349"/>
      <c r="M208" s="349"/>
      <c r="N208" s="349"/>
      <c r="O208" s="349"/>
      <c r="P208" s="349"/>
      <c r="Q208" s="349"/>
      <c r="R208" s="349"/>
      <c r="S208" s="349"/>
      <c r="T208" s="349"/>
      <c r="U208" s="349"/>
      <c r="V208" s="349"/>
      <c r="W208" s="349"/>
      <c r="X208" s="349"/>
      <c r="Y208" s="349"/>
      <c r="Z208" s="349"/>
      <c r="AA208" s="349"/>
    </row>
    <row r="209" spans="2:27" ht="15.75">
      <c r="B209" s="349" t="s">
        <v>872</v>
      </c>
      <c r="C209" s="349"/>
      <c r="D209" s="349"/>
      <c r="E209" s="349"/>
      <c r="F209" s="349"/>
      <c r="G209" s="349"/>
      <c r="H209" s="349"/>
      <c r="I209" s="349"/>
      <c r="J209" s="349"/>
      <c r="K209" s="349"/>
      <c r="L209" s="349"/>
      <c r="M209" s="349"/>
      <c r="N209" s="349"/>
      <c r="O209" s="349"/>
      <c r="P209" s="349"/>
      <c r="Q209" s="349"/>
      <c r="R209" s="349"/>
      <c r="S209" s="349"/>
      <c r="T209" s="349"/>
      <c r="U209" s="349"/>
      <c r="V209" s="349"/>
      <c r="W209" s="349"/>
      <c r="X209" s="349"/>
      <c r="Y209" s="349"/>
      <c r="Z209" s="349"/>
      <c r="AA209" s="349"/>
    </row>
    <row r="210" spans="2:27">
      <c r="B210" s="272" t="s">
        <v>1156</v>
      </c>
      <c r="C210" s="276"/>
      <c r="D210" s="276"/>
      <c r="E210" s="276"/>
      <c r="F210" s="276"/>
      <c r="G210" s="276"/>
      <c r="H210" s="276"/>
      <c r="I210" s="276"/>
      <c r="J210" s="276"/>
      <c r="K210" s="276"/>
      <c r="L210" s="276"/>
      <c r="M210" s="276"/>
      <c r="N210" s="276"/>
      <c r="O210" s="276"/>
      <c r="P210" s="276"/>
      <c r="Q210" s="276"/>
      <c r="R210" s="276"/>
      <c r="S210" s="276"/>
      <c r="T210" s="276"/>
      <c r="U210" s="276"/>
      <c r="V210" s="276"/>
      <c r="W210" s="276" t="s">
        <v>1256</v>
      </c>
      <c r="X210" s="276"/>
      <c r="Y210" s="276"/>
      <c r="Z210" s="276"/>
      <c r="AA210" s="274"/>
    </row>
    <row r="211" spans="2:27">
      <c r="B211" s="273" t="s">
        <v>1157</v>
      </c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275"/>
    </row>
    <row r="212" spans="2:27">
      <c r="B212" s="273" t="s">
        <v>1021</v>
      </c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  <c r="AA212" s="275"/>
    </row>
    <row r="213" spans="2:27" ht="13.5" customHeight="1">
      <c r="B213" s="351" t="s">
        <v>1158</v>
      </c>
      <c r="C213" s="352"/>
      <c r="D213" s="352"/>
      <c r="E213" s="352"/>
      <c r="F213" s="352"/>
      <c r="G213" s="352"/>
      <c r="H213" s="352"/>
      <c r="I213" s="352"/>
      <c r="J213" s="352"/>
      <c r="K213" s="352"/>
      <c r="L213" s="352"/>
      <c r="M213" s="352"/>
      <c r="N213" s="352"/>
      <c r="O213" s="352"/>
      <c r="P213" s="352"/>
      <c r="Q213" s="352"/>
      <c r="R213" s="352"/>
      <c r="S213" s="352"/>
      <c r="T213" s="352"/>
      <c r="U213" s="352"/>
      <c r="V213" s="352"/>
      <c r="W213" s="352"/>
      <c r="X213" s="352"/>
      <c r="Y213" s="352"/>
      <c r="Z213" s="352"/>
      <c r="AA213" s="353"/>
    </row>
    <row r="214" spans="2:27">
      <c r="B214" s="354" t="s">
        <v>1020</v>
      </c>
      <c r="C214" s="354"/>
      <c r="D214" s="354"/>
      <c r="E214" s="354"/>
      <c r="F214" s="354"/>
      <c r="G214" s="354"/>
      <c r="H214" s="354"/>
      <c r="I214" s="354"/>
      <c r="J214" s="354"/>
      <c r="K214" s="354"/>
      <c r="L214" s="354"/>
      <c r="M214" s="354"/>
      <c r="N214" s="354"/>
      <c r="O214" s="354"/>
      <c r="P214" s="354"/>
      <c r="Q214" s="354"/>
      <c r="R214" s="354"/>
      <c r="S214" s="354"/>
      <c r="T214" s="354"/>
      <c r="U214" s="354"/>
      <c r="V214" s="354"/>
      <c r="W214" s="354"/>
      <c r="X214" s="354"/>
      <c r="Y214" s="354"/>
      <c r="Z214" s="354"/>
      <c r="AA214" s="354"/>
    </row>
    <row r="215" spans="2:27" ht="30" customHeight="1">
      <c r="B215" s="355" t="s">
        <v>1159</v>
      </c>
      <c r="C215" s="355"/>
      <c r="D215" s="355"/>
      <c r="E215" s="355"/>
      <c r="F215" s="355"/>
      <c r="G215" s="355"/>
      <c r="H215" s="355"/>
      <c r="I215" s="355"/>
      <c r="J215" s="355"/>
      <c r="K215" s="355"/>
      <c r="L215" s="355"/>
      <c r="M215" s="355"/>
      <c r="N215" s="355"/>
      <c r="O215" s="355"/>
      <c r="P215" s="355"/>
      <c r="Q215" s="355"/>
      <c r="R215" s="355"/>
      <c r="S215" s="355"/>
      <c r="T215" s="355"/>
      <c r="U215" s="355"/>
      <c r="V215" s="355"/>
      <c r="W215" s="355"/>
      <c r="X215" s="355"/>
      <c r="Y215" s="355"/>
      <c r="Z215" s="355"/>
      <c r="AA215" s="355"/>
    </row>
    <row r="216" spans="2:27" ht="31.5" customHeight="1">
      <c r="B216" s="356" t="s">
        <v>1018</v>
      </c>
      <c r="C216" s="356"/>
      <c r="D216" s="356"/>
      <c r="E216" s="356"/>
      <c r="F216" s="356"/>
      <c r="G216" s="356"/>
      <c r="H216" s="356"/>
      <c r="I216" s="356"/>
      <c r="J216" s="356"/>
      <c r="K216" s="356"/>
      <c r="L216" s="356"/>
      <c r="M216" s="356"/>
      <c r="N216" s="356"/>
      <c r="O216" s="356"/>
      <c r="P216" s="356"/>
      <c r="Q216" s="356"/>
      <c r="R216" s="356"/>
      <c r="S216" s="356"/>
      <c r="T216" s="356"/>
      <c r="U216" s="356"/>
      <c r="V216" s="356"/>
      <c r="W216" s="356"/>
      <c r="X216" s="356"/>
      <c r="Y216" s="356"/>
      <c r="Z216" s="356"/>
      <c r="AA216" s="356"/>
    </row>
    <row r="217" spans="2:27">
      <c r="B217" s="357" t="s">
        <v>873</v>
      </c>
      <c r="C217" s="357"/>
      <c r="D217" s="357"/>
      <c r="E217" s="357"/>
      <c r="F217" s="357"/>
      <c r="G217" s="357"/>
      <c r="H217" s="357"/>
      <c r="I217" s="357"/>
      <c r="J217" s="357"/>
      <c r="K217" s="357"/>
      <c r="L217" s="357"/>
      <c r="M217" s="357"/>
      <c r="N217" s="357"/>
      <c r="O217" s="357"/>
      <c r="P217" s="357"/>
      <c r="Q217" s="357"/>
      <c r="R217" s="357"/>
      <c r="S217" s="357"/>
      <c r="T217" s="357"/>
      <c r="U217" s="357"/>
      <c r="V217" s="357"/>
      <c r="W217" s="357"/>
      <c r="X217" s="357"/>
      <c r="Y217" s="357"/>
      <c r="Z217" s="357"/>
      <c r="AA217" s="357"/>
    </row>
    <row r="218" spans="2:27">
      <c r="B218" s="358" t="s">
        <v>190</v>
      </c>
      <c r="C218" s="358"/>
      <c r="D218" s="305" t="s">
        <v>874</v>
      </c>
      <c r="E218" s="305"/>
      <c r="F218" s="305"/>
      <c r="G218" s="305"/>
      <c r="H218" s="305"/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59" t="s">
        <v>1017</v>
      </c>
      <c r="W218" s="359"/>
      <c r="X218" s="359"/>
      <c r="Y218" s="359"/>
      <c r="Z218" s="359"/>
      <c r="AA218" s="359"/>
    </row>
    <row r="219" spans="2:27">
      <c r="B219" s="284" t="s">
        <v>1258</v>
      </c>
      <c r="C219" s="285"/>
      <c r="D219" s="281" t="s">
        <v>1170</v>
      </c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420"/>
      <c r="W219" s="334"/>
      <c r="X219" s="334"/>
      <c r="Y219" s="334"/>
      <c r="Z219" s="334"/>
      <c r="AA219" s="334"/>
    </row>
    <row r="220" spans="2:27" ht="39.950000000000003" customHeight="1">
      <c r="B220" s="285"/>
      <c r="C220" s="285"/>
      <c r="D220" s="282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334"/>
      <c r="W220" s="334"/>
      <c r="X220" s="334"/>
      <c r="Y220" s="334"/>
      <c r="Z220" s="334"/>
      <c r="AA220" s="334"/>
    </row>
    <row r="221" spans="2:27">
      <c r="B221" s="337" t="s">
        <v>875</v>
      </c>
      <c r="C221" s="338"/>
      <c r="D221" s="338"/>
      <c r="E221" s="338"/>
      <c r="F221" s="338"/>
      <c r="G221" s="338"/>
      <c r="H221" s="338"/>
      <c r="I221" s="338"/>
      <c r="J221" s="338"/>
      <c r="K221" s="338"/>
      <c r="L221" s="338"/>
      <c r="M221" s="338"/>
      <c r="N221" s="338"/>
      <c r="O221" s="338"/>
      <c r="P221" s="339"/>
      <c r="Q221" s="305" t="s">
        <v>876</v>
      </c>
      <c r="R221" s="305"/>
      <c r="S221" s="305"/>
      <c r="T221" s="305"/>
      <c r="U221" s="305"/>
      <c r="V221" s="279" t="s">
        <v>877</v>
      </c>
      <c r="W221" s="279"/>
      <c r="X221" s="279"/>
      <c r="Y221" s="279"/>
      <c r="Z221" s="279"/>
      <c r="AA221" s="279"/>
    </row>
    <row r="222" spans="2:27" ht="23.25" customHeight="1">
      <c r="B222" s="341" t="s">
        <v>1171</v>
      </c>
      <c r="C222" s="342"/>
      <c r="D222" s="342"/>
      <c r="E222" s="342"/>
      <c r="F222" s="342"/>
      <c r="G222" s="342"/>
      <c r="H222" s="342"/>
      <c r="I222" s="342"/>
      <c r="J222" s="342"/>
      <c r="K222" s="342"/>
      <c r="L222" s="342"/>
      <c r="M222" s="342"/>
      <c r="N222" s="342"/>
      <c r="O222" s="342"/>
      <c r="P222" s="343"/>
      <c r="Q222" s="421" t="s">
        <v>1231</v>
      </c>
      <c r="R222" s="422"/>
      <c r="S222" s="422"/>
      <c r="T222" s="422"/>
      <c r="U222" s="422"/>
      <c r="V222" s="284" t="s">
        <v>1023</v>
      </c>
      <c r="W222" s="285"/>
      <c r="X222" s="285"/>
      <c r="Y222" s="285"/>
      <c r="Z222" s="285"/>
      <c r="AA222" s="285"/>
    </row>
    <row r="223" spans="2:27" ht="24.75" customHeight="1">
      <c r="B223" s="344"/>
      <c r="C223" s="345"/>
      <c r="D223" s="345"/>
      <c r="E223" s="345"/>
      <c r="F223" s="345"/>
      <c r="G223" s="345"/>
      <c r="H223" s="345"/>
      <c r="I223" s="345"/>
      <c r="J223" s="345"/>
      <c r="K223" s="345"/>
      <c r="L223" s="345"/>
      <c r="M223" s="345"/>
      <c r="N223" s="345"/>
      <c r="O223" s="345"/>
      <c r="P223" s="346"/>
      <c r="Q223" s="422"/>
      <c r="R223" s="422"/>
      <c r="S223" s="422"/>
      <c r="T223" s="422"/>
      <c r="U223" s="422"/>
      <c r="V223" s="285"/>
      <c r="W223" s="285"/>
      <c r="X223" s="285"/>
      <c r="Y223" s="285"/>
      <c r="Z223" s="285"/>
      <c r="AA223" s="285"/>
    </row>
    <row r="224" spans="2:27">
      <c r="B224" s="337" t="s">
        <v>878</v>
      </c>
      <c r="C224" s="338"/>
      <c r="D224" s="338"/>
      <c r="E224" s="338"/>
      <c r="F224" s="338"/>
      <c r="G224" s="338"/>
      <c r="H224" s="338"/>
      <c r="I224" s="338"/>
      <c r="J224" s="338"/>
      <c r="K224" s="338"/>
      <c r="L224" s="338"/>
      <c r="M224" s="338"/>
      <c r="N224" s="338"/>
      <c r="O224" s="338"/>
      <c r="P224" s="338"/>
      <c r="Q224" s="338"/>
      <c r="R224" s="338"/>
      <c r="S224" s="338"/>
      <c r="T224" s="338"/>
      <c r="U224" s="339"/>
      <c r="V224" s="206" t="s">
        <v>879</v>
      </c>
      <c r="W224" s="205"/>
      <c r="X224" s="205"/>
      <c r="Y224" s="205"/>
      <c r="Z224" s="205"/>
      <c r="AA224" s="204"/>
    </row>
    <row r="225" spans="2:27" ht="48.75" customHeight="1">
      <c r="B225" s="341" t="s">
        <v>1170</v>
      </c>
      <c r="C225" s="342"/>
      <c r="D225" s="342"/>
      <c r="E225" s="342"/>
      <c r="F225" s="342"/>
      <c r="G225" s="371" t="s">
        <v>917</v>
      </c>
      <c r="H225" s="303" t="s">
        <v>1172</v>
      </c>
      <c r="I225" s="303"/>
      <c r="J225" s="303"/>
      <c r="K225" s="303"/>
      <c r="L225" s="303"/>
      <c r="M225" s="303"/>
      <c r="N225" s="303"/>
      <c r="O225" s="303"/>
      <c r="P225" s="303"/>
      <c r="Q225" s="303"/>
      <c r="R225" s="303"/>
      <c r="S225" s="303"/>
      <c r="T225" s="303"/>
      <c r="U225" s="373" t="s">
        <v>994</v>
      </c>
      <c r="V225" s="347" t="s">
        <v>918</v>
      </c>
      <c r="W225" s="347"/>
      <c r="X225" s="347"/>
      <c r="Y225" s="347"/>
      <c r="Z225" s="347"/>
      <c r="AA225" s="347"/>
    </row>
    <row r="226" spans="2:27" ht="54.75" customHeight="1">
      <c r="B226" s="344"/>
      <c r="C226" s="345"/>
      <c r="D226" s="345"/>
      <c r="E226" s="345"/>
      <c r="F226" s="345"/>
      <c r="G226" s="372"/>
      <c r="H226" s="303" t="s">
        <v>1173</v>
      </c>
      <c r="I226" s="303"/>
      <c r="J226" s="303"/>
      <c r="K226" s="303"/>
      <c r="L226" s="303"/>
      <c r="M226" s="303"/>
      <c r="N226" s="303"/>
      <c r="O226" s="303"/>
      <c r="P226" s="303"/>
      <c r="Q226" s="303"/>
      <c r="R226" s="303"/>
      <c r="S226" s="303"/>
      <c r="T226" s="303"/>
      <c r="U226" s="374"/>
      <c r="V226" s="348"/>
      <c r="W226" s="348"/>
      <c r="X226" s="348"/>
      <c r="Y226" s="348"/>
      <c r="Z226" s="348"/>
      <c r="AA226" s="348"/>
    </row>
    <row r="227" spans="2:27">
      <c r="B227" s="337" t="s">
        <v>880</v>
      </c>
      <c r="C227" s="338"/>
      <c r="D227" s="338"/>
      <c r="E227" s="338"/>
      <c r="F227" s="338"/>
      <c r="G227" s="338"/>
      <c r="H227" s="339"/>
      <c r="I227" s="305" t="s">
        <v>881</v>
      </c>
      <c r="J227" s="305"/>
      <c r="K227" s="305"/>
      <c r="L227" s="305"/>
      <c r="M227" s="305"/>
      <c r="N227" s="305"/>
      <c r="O227" s="305"/>
      <c r="P227" s="305"/>
      <c r="Q227" s="305" t="s">
        <v>882</v>
      </c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</row>
    <row r="228" spans="2:27">
      <c r="B228" s="312" t="s">
        <v>1026</v>
      </c>
      <c r="C228" s="312"/>
      <c r="D228" s="312"/>
      <c r="E228" s="312"/>
      <c r="F228" s="312"/>
      <c r="G228" s="312"/>
      <c r="H228" s="312"/>
      <c r="I228" s="312" t="s">
        <v>1025</v>
      </c>
      <c r="J228" s="312"/>
      <c r="K228" s="312"/>
      <c r="L228" s="312"/>
      <c r="M228" s="312"/>
      <c r="N228" s="312"/>
      <c r="O228" s="312"/>
      <c r="P228" s="312"/>
      <c r="Q228" s="312"/>
      <c r="R228" s="312"/>
      <c r="S228" s="312"/>
      <c r="T228" s="312"/>
      <c r="U228" s="312"/>
      <c r="V228" s="312"/>
      <c r="W228" s="312"/>
      <c r="X228" s="312"/>
      <c r="Y228" s="312"/>
      <c r="Z228" s="312"/>
      <c r="AA228" s="312"/>
    </row>
    <row r="229" spans="2:27">
      <c r="B229" s="279" t="s">
        <v>883</v>
      </c>
      <c r="C229" s="279"/>
      <c r="D229" s="279"/>
      <c r="E229" s="279"/>
      <c r="F229" s="279"/>
      <c r="G229" s="279"/>
      <c r="H229" s="279"/>
      <c r="I229" s="279"/>
      <c r="J229" s="279"/>
      <c r="K229" s="305" t="s">
        <v>884</v>
      </c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</row>
    <row r="230" spans="2:27">
      <c r="B230" s="279"/>
      <c r="C230" s="279"/>
      <c r="D230" s="279"/>
      <c r="E230" s="279"/>
      <c r="F230" s="279"/>
      <c r="G230" s="279"/>
      <c r="H230" s="279"/>
      <c r="I230" s="279"/>
      <c r="J230" s="279"/>
      <c r="K230" s="305" t="s">
        <v>885</v>
      </c>
      <c r="L230" s="305"/>
      <c r="M230" s="305"/>
      <c r="N230" s="305"/>
      <c r="O230" s="305" t="s">
        <v>886</v>
      </c>
      <c r="P230" s="305"/>
      <c r="Q230" s="305"/>
      <c r="R230" s="305"/>
      <c r="S230" s="305"/>
      <c r="T230" s="305"/>
      <c r="U230" s="305"/>
      <c r="V230" s="305" t="s">
        <v>887</v>
      </c>
      <c r="W230" s="305"/>
      <c r="X230" s="305"/>
      <c r="Y230" s="305"/>
      <c r="Z230" s="305"/>
      <c r="AA230" s="305"/>
    </row>
    <row r="231" spans="2:27">
      <c r="B231" s="328" t="s">
        <v>1024</v>
      </c>
      <c r="C231" s="312"/>
      <c r="D231" s="312"/>
      <c r="E231" s="312"/>
      <c r="F231" s="312"/>
      <c r="G231" s="312"/>
      <c r="H231" s="312"/>
      <c r="I231" s="312"/>
      <c r="J231" s="312"/>
      <c r="K231" s="328">
        <v>2025</v>
      </c>
      <c r="L231" s="312"/>
      <c r="M231" s="312"/>
      <c r="N231" s="312"/>
      <c r="O231" s="328" t="s">
        <v>928</v>
      </c>
      <c r="P231" s="312"/>
      <c r="Q231" s="312"/>
      <c r="R231" s="312"/>
      <c r="S231" s="312"/>
      <c r="T231" s="312"/>
      <c r="U231" s="312"/>
      <c r="V231" s="418"/>
      <c r="W231" s="419"/>
      <c r="X231" s="419"/>
      <c r="Y231" s="419"/>
      <c r="Z231" s="419"/>
      <c r="AA231" s="419"/>
    </row>
    <row r="232" spans="2:27">
      <c r="B232" s="305" t="s">
        <v>888</v>
      </c>
      <c r="C232" s="305"/>
      <c r="D232" s="305"/>
      <c r="E232" s="305"/>
      <c r="F232" s="305"/>
      <c r="G232" s="305"/>
      <c r="H232" s="305"/>
      <c r="I232" s="305"/>
      <c r="J232" s="305"/>
      <c r="K232" s="305" t="s">
        <v>889</v>
      </c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</row>
    <row r="233" spans="2:27">
      <c r="B233" s="313" t="s">
        <v>890</v>
      </c>
      <c r="C233" s="313"/>
      <c r="D233" s="313"/>
      <c r="E233" s="314" t="s">
        <v>891</v>
      </c>
      <c r="F233" s="314"/>
      <c r="G233" s="314"/>
      <c r="H233" s="315" t="s">
        <v>892</v>
      </c>
      <c r="I233" s="315"/>
      <c r="J233" s="315"/>
      <c r="K233" s="305" t="s">
        <v>885</v>
      </c>
      <c r="L233" s="305"/>
      <c r="M233" s="305"/>
      <c r="N233" s="305"/>
      <c r="O233" s="305" t="s">
        <v>886</v>
      </c>
      <c r="P233" s="305"/>
      <c r="Q233" s="305"/>
      <c r="R233" s="305"/>
      <c r="S233" s="305"/>
      <c r="T233" s="305"/>
      <c r="U233" s="305"/>
      <c r="V233" s="305" t="s">
        <v>887</v>
      </c>
      <c r="W233" s="305"/>
      <c r="X233" s="305"/>
      <c r="Y233" s="305"/>
      <c r="Z233" s="305"/>
      <c r="AA233" s="305"/>
    </row>
    <row r="234" spans="2:27">
      <c r="B234" s="316" t="s">
        <v>927</v>
      </c>
      <c r="C234" s="317"/>
      <c r="D234" s="317"/>
      <c r="E234" s="331" t="s">
        <v>1012</v>
      </c>
      <c r="F234" s="332"/>
      <c r="G234" s="332"/>
      <c r="H234" s="331" t="s">
        <v>1011</v>
      </c>
      <c r="I234" s="332"/>
      <c r="J234" s="332"/>
      <c r="K234" s="333">
        <v>2026</v>
      </c>
      <c r="L234" s="334"/>
      <c r="M234" s="334"/>
      <c r="N234" s="334"/>
      <c r="O234" s="333" t="s">
        <v>928</v>
      </c>
      <c r="P234" s="334"/>
      <c r="Q234" s="334"/>
      <c r="R234" s="334"/>
      <c r="S234" s="334"/>
      <c r="T234" s="334"/>
      <c r="U234" s="334"/>
      <c r="V234" s="369"/>
      <c r="W234" s="370"/>
      <c r="X234" s="370"/>
      <c r="Y234" s="370"/>
      <c r="Z234" s="370"/>
      <c r="AA234" s="370"/>
    </row>
    <row r="235" spans="2:27">
      <c r="B235" s="305" t="s">
        <v>893</v>
      </c>
      <c r="C235" s="305"/>
      <c r="D235" s="305"/>
      <c r="E235" s="305"/>
      <c r="F235" s="305"/>
      <c r="G235" s="305"/>
      <c r="H235" s="305"/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</row>
    <row r="236" spans="2:27">
      <c r="B236" s="305" t="s">
        <v>874</v>
      </c>
      <c r="C236" s="305"/>
      <c r="D236" s="305"/>
      <c r="E236" s="305"/>
      <c r="F236" s="305"/>
      <c r="G236" s="305"/>
      <c r="H236" s="305"/>
      <c r="I236" s="305"/>
      <c r="J236" s="305"/>
      <c r="K236" s="305"/>
      <c r="L236" s="305"/>
      <c r="M236" s="305"/>
      <c r="N236" s="305"/>
      <c r="O236" s="305" t="s">
        <v>894</v>
      </c>
      <c r="P236" s="305"/>
      <c r="Q236" s="305"/>
      <c r="R236" s="305"/>
      <c r="S236" s="305"/>
      <c r="T236" s="305"/>
      <c r="U236" s="305"/>
      <c r="V236" s="318" t="s">
        <v>1010</v>
      </c>
      <c r="W236" s="318"/>
      <c r="X236" s="318"/>
      <c r="Y236" s="318"/>
      <c r="Z236" s="318"/>
      <c r="AA236" s="318"/>
    </row>
    <row r="237" spans="2:27" ht="45" customHeight="1">
      <c r="B237" s="302" t="s">
        <v>1174</v>
      </c>
      <c r="C237" s="303"/>
      <c r="D237" s="303"/>
      <c r="E237" s="303"/>
      <c r="F237" s="303"/>
      <c r="G237" s="303"/>
      <c r="H237" s="303"/>
      <c r="I237" s="303"/>
      <c r="J237" s="303"/>
      <c r="K237" s="303"/>
      <c r="L237" s="303"/>
      <c r="M237" s="303"/>
      <c r="N237" s="304"/>
      <c r="O237" s="406" t="s">
        <v>1022</v>
      </c>
      <c r="P237" s="407"/>
      <c r="Q237" s="407"/>
      <c r="R237" s="407"/>
      <c r="S237" s="407"/>
      <c r="T237" s="407"/>
      <c r="U237" s="408"/>
      <c r="V237" s="409"/>
      <c r="W237" s="410"/>
      <c r="X237" s="410"/>
      <c r="Y237" s="410"/>
      <c r="Z237" s="410"/>
      <c r="AA237" s="411"/>
    </row>
    <row r="238" spans="2:27">
      <c r="B238" s="305" t="s">
        <v>874</v>
      </c>
      <c r="C238" s="305"/>
      <c r="D238" s="305"/>
      <c r="E238" s="305"/>
      <c r="F238" s="305"/>
      <c r="G238" s="305"/>
      <c r="H238" s="305"/>
      <c r="I238" s="305"/>
      <c r="J238" s="305"/>
      <c r="K238" s="305"/>
      <c r="L238" s="305"/>
      <c r="M238" s="305"/>
      <c r="N238" s="305"/>
      <c r="O238" s="305" t="s">
        <v>894</v>
      </c>
      <c r="P238" s="305"/>
      <c r="Q238" s="305"/>
      <c r="R238" s="305"/>
      <c r="S238" s="305"/>
      <c r="T238" s="305"/>
      <c r="U238" s="305"/>
      <c r="V238" s="412"/>
      <c r="W238" s="413"/>
      <c r="X238" s="413"/>
      <c r="Y238" s="413"/>
      <c r="Z238" s="413"/>
      <c r="AA238" s="414"/>
    </row>
    <row r="239" spans="2:27" ht="45" customHeight="1">
      <c r="B239" s="302" t="s">
        <v>1173</v>
      </c>
      <c r="C239" s="303"/>
      <c r="D239" s="303"/>
      <c r="E239" s="303"/>
      <c r="F239" s="303"/>
      <c r="G239" s="303"/>
      <c r="H239" s="303"/>
      <c r="I239" s="303"/>
      <c r="J239" s="303"/>
      <c r="K239" s="303"/>
      <c r="L239" s="303"/>
      <c r="M239" s="303"/>
      <c r="N239" s="304"/>
      <c r="O239" s="406" t="s">
        <v>1022</v>
      </c>
      <c r="P239" s="407"/>
      <c r="Q239" s="407"/>
      <c r="R239" s="407"/>
      <c r="S239" s="407"/>
      <c r="T239" s="407"/>
      <c r="U239" s="408"/>
      <c r="V239" s="415"/>
      <c r="W239" s="416"/>
      <c r="X239" s="416"/>
      <c r="Y239" s="416"/>
      <c r="Z239" s="416"/>
      <c r="AA239" s="417"/>
    </row>
    <row r="240" spans="2:27">
      <c r="B240" s="305" t="s">
        <v>895</v>
      </c>
      <c r="C240" s="305"/>
      <c r="D240" s="305"/>
      <c r="E240" s="305"/>
      <c r="F240" s="305"/>
      <c r="G240" s="305"/>
      <c r="H240" s="305"/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</row>
    <row r="241" spans="2:27" ht="9" customHeight="1">
      <c r="B241" s="306"/>
      <c r="C241" s="307"/>
      <c r="D241" s="307"/>
      <c r="E241" s="307"/>
      <c r="F241" s="307"/>
      <c r="G241" s="307"/>
      <c r="H241" s="307"/>
      <c r="I241" s="307"/>
      <c r="J241" s="307"/>
      <c r="K241" s="307"/>
      <c r="L241" s="307"/>
      <c r="M241" s="307"/>
      <c r="N241" s="307"/>
      <c r="O241" s="307"/>
      <c r="P241" s="307"/>
      <c r="Q241" s="307"/>
      <c r="R241" s="307"/>
      <c r="S241" s="307"/>
      <c r="T241" s="307"/>
      <c r="U241" s="307"/>
      <c r="V241" s="307"/>
      <c r="W241" s="307"/>
      <c r="X241" s="307"/>
      <c r="Y241" s="307"/>
      <c r="Z241" s="307"/>
      <c r="AA241" s="308"/>
    </row>
    <row r="242" spans="2:27" ht="9.75" customHeight="1">
      <c r="B242" s="309"/>
      <c r="C242" s="310"/>
      <c r="D242" s="310"/>
      <c r="E242" s="310"/>
      <c r="F242" s="310"/>
      <c r="G242" s="310"/>
      <c r="H242" s="310"/>
      <c r="I242" s="310"/>
      <c r="J242" s="310"/>
      <c r="K242" s="310"/>
      <c r="L242" s="310"/>
      <c r="M242" s="310"/>
      <c r="N242" s="310"/>
      <c r="O242" s="310"/>
      <c r="P242" s="310"/>
      <c r="Q242" s="310"/>
      <c r="R242" s="310"/>
      <c r="S242" s="310"/>
      <c r="T242" s="310"/>
      <c r="U242" s="310"/>
      <c r="V242" s="310"/>
      <c r="W242" s="310"/>
      <c r="X242" s="310"/>
      <c r="Y242" s="310"/>
      <c r="Z242" s="310"/>
      <c r="AA242" s="311"/>
    </row>
    <row r="243" spans="2:27">
      <c r="B243" s="305" t="s">
        <v>896</v>
      </c>
      <c r="C243" s="305"/>
      <c r="D243" s="305"/>
      <c r="E243" s="305"/>
      <c r="F243" s="305"/>
      <c r="G243" s="305"/>
      <c r="H243" s="305"/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</row>
    <row r="244" spans="2:27">
      <c r="B244" s="305" t="s">
        <v>897</v>
      </c>
      <c r="C244" s="305"/>
      <c r="D244" s="305"/>
      <c r="E244" s="305"/>
      <c r="F244" s="305"/>
      <c r="G244" s="305"/>
      <c r="H244" s="305"/>
      <c r="I244" s="305"/>
      <c r="J244" s="305"/>
      <c r="K244" s="305"/>
      <c r="L244" s="305"/>
      <c r="M244" s="305"/>
      <c r="N244" s="305"/>
      <c r="O244" s="305" t="s">
        <v>898</v>
      </c>
      <c r="P244" s="305"/>
      <c r="Q244" s="305"/>
      <c r="R244" s="305"/>
      <c r="S244" s="305"/>
      <c r="T244" s="305"/>
      <c r="U244" s="305"/>
      <c r="V244" s="305" t="s">
        <v>899</v>
      </c>
      <c r="W244" s="305"/>
      <c r="X244" s="305"/>
      <c r="Y244" s="305"/>
      <c r="Z244" s="305"/>
      <c r="AA244" s="305"/>
    </row>
    <row r="245" spans="2:27" ht="24.75" customHeight="1">
      <c r="B245" s="284" t="s">
        <v>1262</v>
      </c>
      <c r="C245" s="285"/>
      <c r="D245" s="285"/>
      <c r="E245" s="285"/>
      <c r="F245" s="285"/>
      <c r="G245" s="285"/>
      <c r="H245" s="285"/>
      <c r="I245" s="285"/>
      <c r="J245" s="285"/>
      <c r="K245" s="285"/>
      <c r="L245" s="285"/>
      <c r="M245" s="285"/>
      <c r="N245" s="285"/>
      <c r="O245" s="284" t="s">
        <v>921</v>
      </c>
      <c r="P245" s="285"/>
      <c r="Q245" s="285"/>
      <c r="R245" s="285"/>
      <c r="S245" s="285"/>
      <c r="T245" s="285"/>
      <c r="U245" s="285"/>
      <c r="V245" s="281" t="s">
        <v>1006</v>
      </c>
      <c r="W245" s="282"/>
      <c r="X245" s="282"/>
      <c r="Y245" s="282"/>
      <c r="Z245" s="282"/>
      <c r="AA245" s="282"/>
    </row>
    <row r="246" spans="2:27" ht="27.75" customHeight="1">
      <c r="B246" s="285"/>
      <c r="C246" s="285"/>
      <c r="D246" s="285"/>
      <c r="E246" s="285"/>
      <c r="F246" s="285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2"/>
      <c r="W246" s="282"/>
      <c r="X246" s="282"/>
      <c r="Y246" s="282"/>
      <c r="Z246" s="282"/>
      <c r="AA246" s="282"/>
    </row>
    <row r="247" spans="2:27" ht="25.5" customHeight="1">
      <c r="B247" s="279" t="s">
        <v>900</v>
      </c>
      <c r="C247" s="279"/>
      <c r="D247" s="279"/>
      <c r="E247" s="279"/>
      <c r="F247" s="279"/>
      <c r="G247" s="279"/>
      <c r="H247" s="279"/>
      <c r="I247" s="279"/>
      <c r="J247" s="279"/>
      <c r="K247" s="279"/>
      <c r="L247" s="279"/>
      <c r="M247" s="279"/>
      <c r="N247" s="279"/>
      <c r="O247" s="279" t="s">
        <v>1005</v>
      </c>
      <c r="P247" s="279"/>
      <c r="Q247" s="279"/>
      <c r="R247" s="279"/>
      <c r="S247" s="279"/>
      <c r="T247" s="279"/>
      <c r="U247" s="279"/>
      <c r="V247" s="280" t="s">
        <v>1004</v>
      </c>
      <c r="W247" s="280"/>
      <c r="X247" s="280"/>
      <c r="Y247" s="280"/>
      <c r="Z247" s="280"/>
      <c r="AA247" s="280"/>
    </row>
    <row r="248" spans="2:27" ht="15" customHeight="1">
      <c r="B248" s="281" t="s">
        <v>1263</v>
      </c>
      <c r="C248" s="282"/>
      <c r="D248" s="282"/>
      <c r="E248" s="282"/>
      <c r="F248" s="282"/>
      <c r="G248" s="282"/>
      <c r="H248" s="282"/>
      <c r="I248" s="282"/>
      <c r="J248" s="282"/>
      <c r="K248" s="282"/>
      <c r="L248" s="282"/>
      <c r="M248" s="282"/>
      <c r="N248" s="282"/>
      <c r="O248" s="284" t="s">
        <v>1003</v>
      </c>
      <c r="P248" s="285"/>
      <c r="Q248" s="285"/>
      <c r="R248" s="285"/>
      <c r="S248" s="285"/>
      <c r="T248" s="285"/>
      <c r="U248" s="285"/>
      <c r="V248" s="287" t="s">
        <v>922</v>
      </c>
      <c r="W248" s="282"/>
      <c r="X248" s="282"/>
      <c r="Y248" s="282"/>
      <c r="Z248" s="282"/>
      <c r="AA248" s="282"/>
    </row>
    <row r="249" spans="2:27">
      <c r="B249" s="283"/>
      <c r="C249" s="283"/>
      <c r="D249" s="283"/>
      <c r="E249" s="283"/>
      <c r="F249" s="283"/>
      <c r="G249" s="283"/>
      <c r="H249" s="283"/>
      <c r="I249" s="283"/>
      <c r="J249" s="283"/>
      <c r="K249" s="283"/>
      <c r="L249" s="283"/>
      <c r="M249" s="283"/>
      <c r="N249" s="283"/>
      <c r="O249" s="286"/>
      <c r="P249" s="286"/>
      <c r="Q249" s="286"/>
      <c r="R249" s="286"/>
      <c r="S249" s="286"/>
      <c r="T249" s="286"/>
      <c r="U249" s="286"/>
      <c r="V249" s="283"/>
      <c r="W249" s="283"/>
      <c r="X249" s="283"/>
      <c r="Y249" s="283"/>
      <c r="Z249" s="283"/>
      <c r="AA249" s="283"/>
    </row>
    <row r="250" spans="2:27">
      <c r="B250" s="288" t="s">
        <v>1002</v>
      </c>
      <c r="C250" s="288"/>
      <c r="D250" s="288"/>
      <c r="E250" s="288"/>
      <c r="F250" s="288"/>
      <c r="G250" s="288"/>
      <c r="H250" s="288"/>
      <c r="I250" s="288"/>
      <c r="J250" s="288"/>
      <c r="K250" s="288" t="s">
        <v>1001</v>
      </c>
      <c r="L250" s="288"/>
      <c r="M250" s="288"/>
      <c r="N250" s="288"/>
      <c r="O250" s="288"/>
      <c r="P250" s="288"/>
      <c r="Q250" s="288"/>
      <c r="R250" s="288"/>
      <c r="S250" s="288" t="s">
        <v>901</v>
      </c>
      <c r="T250" s="288"/>
      <c r="U250" s="288"/>
      <c r="V250" s="288"/>
      <c r="W250" s="288"/>
      <c r="X250" s="288"/>
      <c r="Y250" s="288"/>
      <c r="Z250" s="288"/>
      <c r="AA250" s="288"/>
    </row>
    <row r="251" spans="2:27" ht="15" customHeight="1">
      <c r="B251" s="289" t="s">
        <v>1264</v>
      </c>
      <c r="C251" s="290"/>
      <c r="D251" s="290"/>
      <c r="E251" s="290"/>
      <c r="F251" s="290"/>
      <c r="G251" s="290"/>
      <c r="H251" s="290"/>
      <c r="I251" s="290"/>
      <c r="J251" s="291"/>
      <c r="K251" s="295" t="s">
        <v>1262</v>
      </c>
      <c r="L251" s="296"/>
      <c r="M251" s="296"/>
      <c r="N251" s="296"/>
      <c r="O251" s="296"/>
      <c r="P251" s="296"/>
      <c r="Q251" s="296"/>
      <c r="R251" s="297"/>
      <c r="S251" s="289" t="s">
        <v>1000</v>
      </c>
      <c r="T251" s="290"/>
      <c r="U251" s="290"/>
      <c r="V251" s="290"/>
      <c r="W251" s="290"/>
      <c r="X251" s="290"/>
      <c r="Y251" s="290"/>
      <c r="Z251" s="290"/>
      <c r="AA251" s="291"/>
    </row>
    <row r="252" spans="2:27" ht="36.75" customHeight="1">
      <c r="B252" s="292"/>
      <c r="C252" s="293"/>
      <c r="D252" s="293"/>
      <c r="E252" s="293"/>
      <c r="F252" s="293"/>
      <c r="G252" s="293"/>
      <c r="H252" s="293"/>
      <c r="I252" s="293"/>
      <c r="J252" s="294"/>
      <c r="K252" s="298"/>
      <c r="L252" s="299"/>
      <c r="M252" s="299"/>
      <c r="N252" s="299"/>
      <c r="O252" s="299"/>
      <c r="P252" s="299"/>
      <c r="Q252" s="299"/>
      <c r="R252" s="300"/>
      <c r="S252" s="292"/>
      <c r="T252" s="293"/>
      <c r="U252" s="293"/>
      <c r="V252" s="293"/>
      <c r="W252" s="293"/>
      <c r="X252" s="293"/>
      <c r="Y252" s="293"/>
      <c r="Z252" s="293"/>
      <c r="AA252" s="294"/>
    </row>
    <row r="253" spans="2:27" ht="51.75" customHeight="1">
      <c r="B253" s="282" t="s">
        <v>1265</v>
      </c>
      <c r="C253" s="301"/>
      <c r="D253" s="301"/>
      <c r="E253" s="301"/>
      <c r="F253" s="301"/>
      <c r="G253" s="301"/>
      <c r="H253" s="301"/>
      <c r="I253" s="301"/>
      <c r="J253" s="301"/>
      <c r="K253" s="282" t="s">
        <v>1263</v>
      </c>
      <c r="L253" s="282"/>
      <c r="M253" s="282"/>
      <c r="N253" s="282"/>
      <c r="O253" s="282"/>
      <c r="P253" s="282"/>
      <c r="Q253" s="282"/>
      <c r="R253" s="282"/>
      <c r="S253" s="282" t="s">
        <v>1266</v>
      </c>
      <c r="T253" s="301"/>
      <c r="U253" s="301"/>
      <c r="V253" s="301"/>
      <c r="W253" s="301"/>
      <c r="X253" s="301"/>
      <c r="Y253" s="301"/>
      <c r="Z253" s="301"/>
      <c r="AA253" s="301"/>
    </row>
    <row r="254" spans="2:27">
      <c r="B254" s="277" t="s">
        <v>902</v>
      </c>
      <c r="C254" s="277"/>
      <c r="D254" s="277"/>
      <c r="E254" s="277"/>
      <c r="F254" s="277"/>
      <c r="G254" s="277"/>
      <c r="H254" s="277"/>
      <c r="I254" s="277"/>
      <c r="J254" s="277"/>
      <c r="K254" s="277"/>
      <c r="L254" s="277"/>
      <c r="M254" s="277"/>
      <c r="N254" s="277"/>
      <c r="O254" s="277"/>
      <c r="P254" s="277"/>
      <c r="Q254" s="277"/>
      <c r="R254" s="277"/>
      <c r="S254" s="277"/>
      <c r="T254" s="277"/>
      <c r="U254" s="277"/>
      <c r="V254" s="277"/>
      <c r="W254" s="277"/>
      <c r="X254" s="277"/>
      <c r="Y254" s="277"/>
      <c r="Z254" s="277"/>
      <c r="AA254" s="277"/>
    </row>
    <row r="255" spans="2:27">
      <c r="B255" s="278" t="s">
        <v>903</v>
      </c>
      <c r="C255" s="278"/>
      <c r="D255" s="278"/>
      <c r="E255" s="278"/>
      <c r="F255" s="278"/>
      <c r="G255" s="278"/>
      <c r="H255" s="278"/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  <c r="W255" s="278"/>
      <c r="X255" s="278"/>
      <c r="Y255" s="278"/>
      <c r="Z255" s="278"/>
      <c r="AA255" s="278"/>
    </row>
    <row r="256" spans="2:27">
      <c r="B256" s="127"/>
      <c r="C256" s="127"/>
      <c r="D256" s="127"/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</row>
    <row r="257" spans="2:27"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</row>
    <row r="258" spans="2:27" ht="15.75">
      <c r="B258" s="349" t="s">
        <v>870</v>
      </c>
      <c r="C258" s="349"/>
      <c r="D258" s="349"/>
      <c r="E258" s="349"/>
      <c r="F258" s="349"/>
      <c r="G258" s="349"/>
      <c r="H258" s="349"/>
      <c r="I258" s="349"/>
      <c r="J258" s="349"/>
      <c r="K258" s="349"/>
      <c r="L258" s="349"/>
      <c r="M258" s="349"/>
      <c r="N258" s="349"/>
      <c r="O258" s="349"/>
      <c r="P258" s="349"/>
      <c r="Q258" s="349"/>
      <c r="R258" s="349"/>
      <c r="S258" s="349"/>
      <c r="T258" s="349"/>
      <c r="U258" s="349"/>
      <c r="V258" s="349"/>
      <c r="W258" s="349"/>
      <c r="X258" s="349"/>
      <c r="Y258" s="349"/>
      <c r="Z258" s="349"/>
      <c r="AA258" s="349"/>
    </row>
    <row r="259" spans="2:27" ht="15.75">
      <c r="B259" s="349" t="s">
        <v>871</v>
      </c>
      <c r="C259" s="349"/>
      <c r="D259" s="349"/>
      <c r="E259" s="349"/>
      <c r="F259" s="349"/>
      <c r="G259" s="349"/>
      <c r="H259" s="349"/>
      <c r="I259" s="349"/>
      <c r="J259" s="349"/>
      <c r="K259" s="349"/>
      <c r="L259" s="349"/>
      <c r="M259" s="349"/>
      <c r="N259" s="349"/>
      <c r="O259" s="349"/>
      <c r="P259" s="349"/>
      <c r="Q259" s="349"/>
      <c r="R259" s="349"/>
      <c r="S259" s="349"/>
      <c r="T259" s="349"/>
      <c r="U259" s="349"/>
      <c r="V259" s="349"/>
      <c r="W259" s="349"/>
      <c r="X259" s="349"/>
      <c r="Y259" s="349"/>
      <c r="Z259" s="349"/>
      <c r="AA259" s="349"/>
    </row>
    <row r="260" spans="2:27" ht="15.75">
      <c r="B260" s="349" t="s">
        <v>872</v>
      </c>
      <c r="C260" s="349"/>
      <c r="D260" s="349"/>
      <c r="E260" s="349"/>
      <c r="F260" s="349"/>
      <c r="G260" s="349"/>
      <c r="H260" s="349"/>
      <c r="I260" s="349"/>
      <c r="J260" s="349"/>
      <c r="K260" s="349"/>
      <c r="L260" s="349"/>
      <c r="M260" s="349"/>
      <c r="N260" s="349"/>
      <c r="O260" s="349"/>
      <c r="P260" s="349"/>
      <c r="Q260" s="349"/>
      <c r="R260" s="349"/>
      <c r="S260" s="349"/>
      <c r="T260" s="349"/>
      <c r="U260" s="349"/>
      <c r="V260" s="349"/>
      <c r="W260" s="349"/>
      <c r="X260" s="349"/>
      <c r="Y260" s="349"/>
      <c r="Z260" s="349"/>
      <c r="AA260" s="349"/>
    </row>
    <row r="261" spans="2:27">
      <c r="B261" s="350"/>
      <c r="C261" s="350"/>
      <c r="D261" s="350"/>
      <c r="E261" s="350"/>
      <c r="F261" s="350"/>
      <c r="G261" s="350"/>
      <c r="H261" s="350"/>
      <c r="I261" s="350"/>
      <c r="J261" s="350"/>
      <c r="K261" s="350"/>
      <c r="L261" s="350"/>
      <c r="M261" s="350"/>
      <c r="N261" s="350"/>
      <c r="O261" s="350"/>
      <c r="P261" s="350"/>
      <c r="Q261" s="350"/>
      <c r="R261" s="350"/>
      <c r="S261" s="350"/>
      <c r="T261" s="350"/>
      <c r="U261" s="350"/>
      <c r="V261" s="350"/>
      <c r="W261" s="350"/>
      <c r="X261" s="350"/>
      <c r="Y261" s="350"/>
      <c r="Z261" s="350"/>
      <c r="AA261" s="350"/>
    </row>
    <row r="262" spans="2:27">
      <c r="B262" s="117" t="s">
        <v>1156</v>
      </c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 t="s">
        <v>1256</v>
      </c>
      <c r="X262" s="126"/>
      <c r="Y262" s="126"/>
      <c r="Z262" s="126"/>
      <c r="AA262" s="126"/>
    </row>
    <row r="263" spans="2:27">
      <c r="B263" s="117" t="s">
        <v>1175</v>
      </c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</row>
    <row r="264" spans="2:27">
      <c r="B264" s="117" t="s">
        <v>1021</v>
      </c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</row>
    <row r="265" spans="2:27" ht="13.5" customHeight="1">
      <c r="B265" s="351" t="s">
        <v>1158</v>
      </c>
      <c r="C265" s="352"/>
      <c r="D265" s="352"/>
      <c r="E265" s="352"/>
      <c r="F265" s="352"/>
      <c r="G265" s="352"/>
      <c r="H265" s="352"/>
      <c r="I265" s="352"/>
      <c r="J265" s="352"/>
      <c r="K265" s="352"/>
      <c r="L265" s="352"/>
      <c r="M265" s="352"/>
      <c r="N265" s="352"/>
      <c r="O265" s="352"/>
      <c r="P265" s="352"/>
      <c r="Q265" s="352"/>
      <c r="R265" s="352"/>
      <c r="S265" s="352"/>
      <c r="T265" s="352"/>
      <c r="U265" s="352"/>
      <c r="V265" s="352"/>
      <c r="W265" s="352"/>
      <c r="X265" s="352"/>
      <c r="Y265" s="352"/>
      <c r="Z265" s="352"/>
      <c r="AA265" s="353"/>
    </row>
    <row r="266" spans="2:27">
      <c r="B266" s="354" t="s">
        <v>1020</v>
      </c>
      <c r="C266" s="354"/>
      <c r="D266" s="354"/>
      <c r="E266" s="354"/>
      <c r="F266" s="354"/>
      <c r="G266" s="354"/>
      <c r="H266" s="354"/>
      <c r="I266" s="354"/>
      <c r="J266" s="354"/>
      <c r="K266" s="354"/>
      <c r="L266" s="354"/>
      <c r="M266" s="354"/>
      <c r="N266" s="354"/>
      <c r="O266" s="354"/>
      <c r="P266" s="354"/>
      <c r="Q266" s="354"/>
      <c r="R266" s="354"/>
      <c r="S266" s="354"/>
      <c r="T266" s="354"/>
      <c r="U266" s="354"/>
      <c r="V266" s="354"/>
      <c r="W266" s="354"/>
      <c r="X266" s="354"/>
      <c r="Y266" s="354"/>
      <c r="Z266" s="354"/>
      <c r="AA266" s="354"/>
    </row>
    <row r="267" spans="2:27" ht="33.75" customHeight="1">
      <c r="B267" s="355" t="s">
        <v>1159</v>
      </c>
      <c r="C267" s="355"/>
      <c r="D267" s="355"/>
      <c r="E267" s="355"/>
      <c r="F267" s="355"/>
      <c r="G267" s="355"/>
      <c r="H267" s="355"/>
      <c r="I267" s="355"/>
      <c r="J267" s="355"/>
      <c r="K267" s="355"/>
      <c r="L267" s="355"/>
      <c r="M267" s="355"/>
      <c r="N267" s="355"/>
      <c r="O267" s="355"/>
      <c r="P267" s="355"/>
      <c r="Q267" s="355"/>
      <c r="R267" s="355"/>
      <c r="S267" s="355"/>
      <c r="T267" s="355"/>
      <c r="U267" s="355"/>
      <c r="V267" s="355"/>
      <c r="W267" s="355"/>
      <c r="X267" s="355"/>
      <c r="Y267" s="355"/>
      <c r="Z267" s="355"/>
      <c r="AA267" s="355"/>
    </row>
    <row r="268" spans="2:27" ht="31.5" customHeight="1">
      <c r="B268" s="356" t="s">
        <v>1018</v>
      </c>
      <c r="C268" s="356"/>
      <c r="D268" s="356"/>
      <c r="E268" s="356"/>
      <c r="F268" s="356"/>
      <c r="G268" s="356"/>
      <c r="H268" s="356"/>
      <c r="I268" s="356"/>
      <c r="J268" s="356"/>
      <c r="K268" s="356"/>
      <c r="L268" s="356"/>
      <c r="M268" s="356"/>
      <c r="N268" s="356"/>
      <c r="O268" s="356"/>
      <c r="P268" s="356"/>
      <c r="Q268" s="356"/>
      <c r="R268" s="356"/>
      <c r="S268" s="356"/>
      <c r="T268" s="356"/>
      <c r="U268" s="356"/>
      <c r="V268" s="356"/>
      <c r="W268" s="356"/>
      <c r="X268" s="356"/>
      <c r="Y268" s="356"/>
      <c r="Z268" s="356"/>
      <c r="AA268" s="356"/>
    </row>
    <row r="269" spans="2:27">
      <c r="B269" s="357" t="s">
        <v>873</v>
      </c>
      <c r="C269" s="357"/>
      <c r="D269" s="357"/>
      <c r="E269" s="357"/>
      <c r="F269" s="357"/>
      <c r="G269" s="357"/>
      <c r="H269" s="357"/>
      <c r="I269" s="357"/>
      <c r="J269" s="357"/>
      <c r="K269" s="357"/>
      <c r="L269" s="357"/>
      <c r="M269" s="357"/>
      <c r="N269" s="357"/>
      <c r="O269" s="357"/>
      <c r="P269" s="357"/>
      <c r="Q269" s="357"/>
      <c r="R269" s="357"/>
      <c r="S269" s="357"/>
      <c r="T269" s="357"/>
      <c r="U269" s="357"/>
      <c r="V269" s="357"/>
      <c r="W269" s="357"/>
      <c r="X269" s="357"/>
      <c r="Y269" s="357"/>
      <c r="Z269" s="357"/>
      <c r="AA269" s="357"/>
    </row>
    <row r="270" spans="2:27">
      <c r="B270" s="358" t="s">
        <v>190</v>
      </c>
      <c r="C270" s="358"/>
      <c r="D270" s="305" t="s">
        <v>874</v>
      </c>
      <c r="E270" s="305"/>
      <c r="F270" s="305"/>
      <c r="G270" s="305"/>
      <c r="H270" s="305"/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59" t="s">
        <v>1017</v>
      </c>
      <c r="W270" s="359"/>
      <c r="X270" s="359"/>
      <c r="Y270" s="359"/>
      <c r="Z270" s="359"/>
      <c r="AA270" s="359"/>
    </row>
    <row r="271" spans="2:27">
      <c r="B271" s="284" t="s">
        <v>912</v>
      </c>
      <c r="C271" s="285"/>
      <c r="D271" s="281" t="s">
        <v>1056</v>
      </c>
      <c r="E271" s="282"/>
      <c r="F271" s="282"/>
      <c r="G271" s="282"/>
      <c r="H271" s="282"/>
      <c r="I271" s="282"/>
      <c r="J271" s="282"/>
      <c r="K271" s="282"/>
      <c r="L271" s="282"/>
      <c r="M271" s="282"/>
      <c r="N271" s="282"/>
      <c r="O271" s="282"/>
      <c r="P271" s="282"/>
      <c r="Q271" s="282"/>
      <c r="R271" s="282"/>
      <c r="S271" s="282"/>
      <c r="T271" s="282"/>
      <c r="U271" s="282"/>
      <c r="V271" s="340"/>
      <c r="W271" s="334"/>
      <c r="X271" s="334"/>
      <c r="Y271" s="334"/>
      <c r="Z271" s="334"/>
      <c r="AA271" s="334"/>
    </row>
    <row r="272" spans="2:27">
      <c r="B272" s="285"/>
      <c r="C272" s="285"/>
      <c r="D272" s="282"/>
      <c r="E272" s="282"/>
      <c r="F272" s="282"/>
      <c r="G272" s="282"/>
      <c r="H272" s="282"/>
      <c r="I272" s="282"/>
      <c r="J272" s="282"/>
      <c r="K272" s="282"/>
      <c r="L272" s="282"/>
      <c r="M272" s="282"/>
      <c r="N272" s="282"/>
      <c r="O272" s="282"/>
      <c r="P272" s="282"/>
      <c r="Q272" s="282"/>
      <c r="R272" s="282"/>
      <c r="S272" s="282"/>
      <c r="T272" s="282"/>
      <c r="U272" s="282"/>
      <c r="V272" s="334"/>
      <c r="W272" s="334"/>
      <c r="X272" s="334"/>
      <c r="Y272" s="334"/>
      <c r="Z272" s="334"/>
      <c r="AA272" s="334"/>
    </row>
    <row r="273" spans="2:27">
      <c r="B273" s="337" t="s">
        <v>875</v>
      </c>
      <c r="C273" s="338"/>
      <c r="D273" s="338"/>
      <c r="E273" s="338"/>
      <c r="F273" s="338"/>
      <c r="G273" s="338"/>
      <c r="H273" s="338"/>
      <c r="I273" s="338"/>
      <c r="J273" s="338"/>
      <c r="K273" s="338"/>
      <c r="L273" s="338"/>
      <c r="M273" s="338"/>
      <c r="N273" s="338"/>
      <c r="O273" s="338"/>
      <c r="P273" s="339"/>
      <c r="Q273" s="305" t="s">
        <v>876</v>
      </c>
      <c r="R273" s="305"/>
      <c r="S273" s="305"/>
      <c r="T273" s="305"/>
      <c r="U273" s="305"/>
      <c r="V273" s="279" t="s">
        <v>877</v>
      </c>
      <c r="W273" s="279"/>
      <c r="X273" s="279"/>
      <c r="Y273" s="279"/>
      <c r="Z273" s="279"/>
      <c r="AA273" s="279"/>
    </row>
    <row r="274" spans="2:27">
      <c r="B274" s="341" t="s">
        <v>1029</v>
      </c>
      <c r="C274" s="342"/>
      <c r="D274" s="342"/>
      <c r="E274" s="342"/>
      <c r="F274" s="342"/>
      <c r="G274" s="342"/>
      <c r="H274" s="342"/>
      <c r="I274" s="342"/>
      <c r="J274" s="342"/>
      <c r="K274" s="342"/>
      <c r="L274" s="342"/>
      <c r="M274" s="342"/>
      <c r="N274" s="342"/>
      <c r="O274" s="342"/>
      <c r="P274" s="343"/>
      <c r="Q274" s="284" t="s">
        <v>1015</v>
      </c>
      <c r="R274" s="285"/>
      <c r="S274" s="285"/>
      <c r="T274" s="285"/>
      <c r="U274" s="285"/>
      <c r="V274" s="284" t="s">
        <v>1023</v>
      </c>
      <c r="W274" s="285"/>
      <c r="X274" s="285"/>
      <c r="Y274" s="285"/>
      <c r="Z274" s="285"/>
      <c r="AA274" s="285"/>
    </row>
    <row r="275" spans="2:27">
      <c r="B275" s="344"/>
      <c r="C275" s="345"/>
      <c r="D275" s="345"/>
      <c r="E275" s="345"/>
      <c r="F275" s="345"/>
      <c r="G275" s="345"/>
      <c r="H275" s="345"/>
      <c r="I275" s="345"/>
      <c r="J275" s="345"/>
      <c r="K275" s="345"/>
      <c r="L275" s="345"/>
      <c r="M275" s="345"/>
      <c r="N275" s="345"/>
      <c r="O275" s="345"/>
      <c r="P275" s="346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</row>
    <row r="276" spans="2:27">
      <c r="B276" s="337" t="s">
        <v>878</v>
      </c>
      <c r="C276" s="338"/>
      <c r="D276" s="338"/>
      <c r="E276" s="338"/>
      <c r="F276" s="338"/>
      <c r="G276" s="338"/>
      <c r="H276" s="338"/>
      <c r="I276" s="338"/>
      <c r="J276" s="338"/>
      <c r="K276" s="338"/>
      <c r="L276" s="338"/>
      <c r="M276" s="338"/>
      <c r="N276" s="338"/>
      <c r="O276" s="338"/>
      <c r="P276" s="338"/>
      <c r="Q276" s="338"/>
      <c r="R276" s="338"/>
      <c r="S276" s="338"/>
      <c r="T276" s="338"/>
      <c r="U276" s="339"/>
      <c r="V276" s="206" t="s">
        <v>879</v>
      </c>
      <c r="W276" s="205"/>
      <c r="X276" s="205"/>
      <c r="Y276" s="205"/>
      <c r="Z276" s="205"/>
      <c r="AA276" s="204"/>
    </row>
    <row r="277" spans="2:27" ht="52.5" customHeight="1">
      <c r="B277" s="341" t="s">
        <v>987</v>
      </c>
      <c r="C277" s="342"/>
      <c r="D277" s="342"/>
      <c r="E277" s="342"/>
      <c r="F277" s="342"/>
      <c r="G277" s="342" t="s">
        <v>917</v>
      </c>
      <c r="H277" s="303" t="s">
        <v>1069</v>
      </c>
      <c r="I277" s="303"/>
      <c r="J277" s="303"/>
      <c r="K277" s="303"/>
      <c r="L277" s="303"/>
      <c r="M277" s="303"/>
      <c r="N277" s="303"/>
      <c r="O277" s="303"/>
      <c r="P277" s="303"/>
      <c r="Q277" s="303"/>
      <c r="R277" s="303"/>
      <c r="S277" s="303"/>
      <c r="T277" s="303"/>
      <c r="U277" s="343" t="s">
        <v>994</v>
      </c>
      <c r="V277" s="347" t="s">
        <v>918</v>
      </c>
      <c r="W277" s="347"/>
      <c r="X277" s="347"/>
      <c r="Y277" s="347"/>
      <c r="Z277" s="347"/>
      <c r="AA277" s="347"/>
    </row>
    <row r="278" spans="2:27" ht="45" customHeight="1">
      <c r="B278" s="344"/>
      <c r="C278" s="345"/>
      <c r="D278" s="345"/>
      <c r="E278" s="345"/>
      <c r="F278" s="345"/>
      <c r="G278" s="345"/>
      <c r="H278" s="303" t="s">
        <v>1070</v>
      </c>
      <c r="I278" s="303"/>
      <c r="J278" s="303"/>
      <c r="K278" s="303"/>
      <c r="L278" s="303"/>
      <c r="M278" s="303"/>
      <c r="N278" s="303"/>
      <c r="O278" s="303"/>
      <c r="P278" s="303"/>
      <c r="Q278" s="303"/>
      <c r="R278" s="303"/>
      <c r="S278" s="303"/>
      <c r="T278" s="303"/>
      <c r="U278" s="346"/>
      <c r="V278" s="348"/>
      <c r="W278" s="348"/>
      <c r="X278" s="348"/>
      <c r="Y278" s="348"/>
      <c r="Z278" s="348"/>
      <c r="AA278" s="348"/>
    </row>
    <row r="279" spans="2:27">
      <c r="B279" s="337" t="s">
        <v>880</v>
      </c>
      <c r="C279" s="338"/>
      <c r="D279" s="338"/>
      <c r="E279" s="338"/>
      <c r="F279" s="338"/>
      <c r="G279" s="338"/>
      <c r="H279" s="339"/>
      <c r="I279" s="305" t="s">
        <v>881</v>
      </c>
      <c r="J279" s="305"/>
      <c r="K279" s="305"/>
      <c r="L279" s="305"/>
      <c r="M279" s="305"/>
      <c r="N279" s="305"/>
      <c r="O279" s="305"/>
      <c r="P279" s="305"/>
      <c r="Q279" s="305" t="s">
        <v>882</v>
      </c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</row>
    <row r="280" spans="2:27">
      <c r="B280" s="312" t="s">
        <v>909</v>
      </c>
      <c r="C280" s="312"/>
      <c r="D280" s="312"/>
      <c r="E280" s="312"/>
      <c r="F280" s="312"/>
      <c r="G280" s="312"/>
      <c r="H280" s="312"/>
      <c r="I280" s="312" t="s">
        <v>919</v>
      </c>
      <c r="J280" s="312"/>
      <c r="K280" s="312"/>
      <c r="L280" s="312"/>
      <c r="M280" s="312"/>
      <c r="N280" s="312"/>
      <c r="O280" s="312"/>
      <c r="P280" s="312"/>
      <c r="Q280" s="312"/>
      <c r="R280" s="312"/>
      <c r="S280" s="312"/>
      <c r="T280" s="312"/>
      <c r="U280" s="312"/>
      <c r="V280" s="312"/>
      <c r="W280" s="312"/>
      <c r="X280" s="312"/>
      <c r="Y280" s="312"/>
      <c r="Z280" s="312"/>
      <c r="AA280" s="312"/>
    </row>
    <row r="281" spans="2:27">
      <c r="B281" s="279" t="s">
        <v>883</v>
      </c>
      <c r="C281" s="279"/>
      <c r="D281" s="279"/>
      <c r="E281" s="279"/>
      <c r="F281" s="279"/>
      <c r="G281" s="279"/>
      <c r="H281" s="279"/>
      <c r="I281" s="279"/>
      <c r="J281" s="279"/>
      <c r="K281" s="305" t="s">
        <v>884</v>
      </c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</row>
    <row r="282" spans="2:27">
      <c r="B282" s="279"/>
      <c r="C282" s="279"/>
      <c r="D282" s="279"/>
      <c r="E282" s="279"/>
      <c r="F282" s="279"/>
      <c r="G282" s="279"/>
      <c r="H282" s="279"/>
      <c r="I282" s="279"/>
      <c r="J282" s="279"/>
      <c r="K282" s="305" t="s">
        <v>885</v>
      </c>
      <c r="L282" s="305"/>
      <c r="M282" s="305"/>
      <c r="N282" s="305"/>
      <c r="O282" s="305" t="s">
        <v>886</v>
      </c>
      <c r="P282" s="305"/>
      <c r="Q282" s="305"/>
      <c r="R282" s="305"/>
      <c r="S282" s="305"/>
      <c r="T282" s="305"/>
      <c r="U282" s="305"/>
      <c r="V282" s="305" t="s">
        <v>887</v>
      </c>
      <c r="W282" s="305"/>
      <c r="X282" s="305"/>
      <c r="Y282" s="305"/>
      <c r="Z282" s="305"/>
      <c r="AA282" s="305"/>
    </row>
    <row r="283" spans="2:27">
      <c r="B283" s="328" t="s">
        <v>920</v>
      </c>
      <c r="C283" s="312"/>
      <c r="D283" s="312"/>
      <c r="E283" s="312"/>
      <c r="F283" s="312"/>
      <c r="G283" s="312"/>
      <c r="H283" s="312"/>
      <c r="I283" s="312"/>
      <c r="J283" s="312"/>
      <c r="K283" s="328">
        <v>2025</v>
      </c>
      <c r="L283" s="312"/>
      <c r="M283" s="312"/>
      <c r="N283" s="312"/>
      <c r="O283" s="328" t="s">
        <v>907</v>
      </c>
      <c r="P283" s="312"/>
      <c r="Q283" s="312"/>
      <c r="R283" s="312"/>
      <c r="S283" s="312"/>
      <c r="T283" s="312"/>
      <c r="U283" s="312"/>
      <c r="V283" s="328"/>
      <c r="W283" s="312"/>
      <c r="X283" s="312"/>
      <c r="Y283" s="312"/>
      <c r="Z283" s="312"/>
      <c r="AA283" s="312"/>
    </row>
    <row r="284" spans="2:27">
      <c r="B284" s="305" t="s">
        <v>888</v>
      </c>
      <c r="C284" s="305"/>
      <c r="D284" s="305"/>
      <c r="E284" s="305"/>
      <c r="F284" s="305"/>
      <c r="G284" s="305"/>
      <c r="H284" s="305"/>
      <c r="I284" s="305"/>
      <c r="J284" s="305"/>
      <c r="K284" s="305" t="s">
        <v>889</v>
      </c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</row>
    <row r="285" spans="2:27">
      <c r="B285" s="313" t="s">
        <v>890</v>
      </c>
      <c r="C285" s="313"/>
      <c r="D285" s="313"/>
      <c r="E285" s="314" t="s">
        <v>891</v>
      </c>
      <c r="F285" s="314"/>
      <c r="G285" s="314"/>
      <c r="H285" s="315" t="s">
        <v>892</v>
      </c>
      <c r="I285" s="315"/>
      <c r="J285" s="315"/>
      <c r="K285" s="305" t="s">
        <v>885</v>
      </c>
      <c r="L285" s="305"/>
      <c r="M285" s="305"/>
      <c r="N285" s="305"/>
      <c r="O285" s="305" t="s">
        <v>886</v>
      </c>
      <c r="P285" s="305"/>
      <c r="Q285" s="305"/>
      <c r="R285" s="305"/>
      <c r="S285" s="305"/>
      <c r="T285" s="305"/>
      <c r="U285" s="305"/>
      <c r="V285" s="305" t="s">
        <v>887</v>
      </c>
      <c r="W285" s="305"/>
      <c r="X285" s="305"/>
      <c r="Y285" s="305"/>
      <c r="Z285" s="305"/>
      <c r="AA285" s="305"/>
    </row>
    <row r="286" spans="2:27">
      <c r="B286" s="316" t="s">
        <v>927</v>
      </c>
      <c r="C286" s="317"/>
      <c r="D286" s="317"/>
      <c r="E286" s="331" t="s">
        <v>1012</v>
      </c>
      <c r="F286" s="332"/>
      <c r="G286" s="332"/>
      <c r="H286" s="331" t="s">
        <v>1011</v>
      </c>
      <c r="I286" s="332"/>
      <c r="J286" s="332"/>
      <c r="K286" s="333">
        <v>2026</v>
      </c>
      <c r="L286" s="334"/>
      <c r="M286" s="334"/>
      <c r="N286" s="334"/>
      <c r="O286" s="328" t="s">
        <v>907</v>
      </c>
      <c r="P286" s="312"/>
      <c r="Q286" s="312"/>
      <c r="R286" s="312"/>
      <c r="S286" s="312"/>
      <c r="T286" s="312"/>
      <c r="U286" s="312"/>
      <c r="V286" s="369"/>
      <c r="W286" s="370"/>
      <c r="X286" s="370"/>
      <c r="Y286" s="370"/>
      <c r="Z286" s="370"/>
      <c r="AA286" s="370"/>
    </row>
    <row r="287" spans="2:27">
      <c r="B287" s="305" t="s">
        <v>893</v>
      </c>
      <c r="C287" s="305"/>
      <c r="D287" s="305"/>
      <c r="E287" s="305"/>
      <c r="F287" s="305"/>
      <c r="G287" s="305"/>
      <c r="H287" s="305"/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</row>
    <row r="288" spans="2:27">
      <c r="B288" s="305" t="s">
        <v>874</v>
      </c>
      <c r="C288" s="305"/>
      <c r="D288" s="305"/>
      <c r="E288" s="305"/>
      <c r="F288" s="305"/>
      <c r="G288" s="305"/>
      <c r="H288" s="305"/>
      <c r="I288" s="305"/>
      <c r="J288" s="305"/>
      <c r="K288" s="305"/>
      <c r="L288" s="305"/>
      <c r="M288" s="305"/>
      <c r="N288" s="305"/>
      <c r="O288" s="305" t="s">
        <v>894</v>
      </c>
      <c r="P288" s="305"/>
      <c r="Q288" s="305"/>
      <c r="R288" s="305"/>
      <c r="S288" s="305"/>
      <c r="T288" s="305"/>
      <c r="U288" s="305"/>
      <c r="V288" s="318" t="s">
        <v>1010</v>
      </c>
      <c r="W288" s="318"/>
      <c r="X288" s="318"/>
      <c r="Y288" s="318"/>
      <c r="Z288" s="318"/>
      <c r="AA288" s="318"/>
    </row>
    <row r="289" spans="2:27" ht="60" customHeight="1">
      <c r="B289" s="302" t="s">
        <v>1069</v>
      </c>
      <c r="C289" s="303"/>
      <c r="D289" s="303"/>
      <c r="E289" s="303"/>
      <c r="F289" s="303"/>
      <c r="G289" s="303"/>
      <c r="H289" s="303"/>
      <c r="I289" s="303"/>
      <c r="J289" s="303"/>
      <c r="K289" s="303"/>
      <c r="L289" s="303"/>
      <c r="M289" s="303"/>
      <c r="N289" s="304"/>
      <c r="O289" s="302" t="s">
        <v>1022</v>
      </c>
      <c r="P289" s="303"/>
      <c r="Q289" s="303"/>
      <c r="R289" s="303"/>
      <c r="S289" s="303"/>
      <c r="T289" s="303"/>
      <c r="U289" s="304"/>
      <c r="V289" s="360"/>
      <c r="W289" s="361"/>
      <c r="X289" s="361"/>
      <c r="Y289" s="361"/>
      <c r="Z289" s="361"/>
      <c r="AA289" s="362"/>
    </row>
    <row r="290" spans="2:27">
      <c r="B290" s="305" t="s">
        <v>874</v>
      </c>
      <c r="C290" s="305"/>
      <c r="D290" s="305"/>
      <c r="E290" s="305"/>
      <c r="F290" s="305"/>
      <c r="G290" s="305"/>
      <c r="H290" s="305"/>
      <c r="I290" s="305"/>
      <c r="J290" s="305"/>
      <c r="K290" s="305"/>
      <c r="L290" s="305"/>
      <c r="M290" s="305"/>
      <c r="N290" s="305"/>
      <c r="O290" s="305" t="s">
        <v>894</v>
      </c>
      <c r="P290" s="305"/>
      <c r="Q290" s="305"/>
      <c r="R290" s="305"/>
      <c r="S290" s="305"/>
      <c r="T290" s="305"/>
      <c r="U290" s="305"/>
      <c r="V290" s="363"/>
      <c r="W290" s="364"/>
      <c r="X290" s="364"/>
      <c r="Y290" s="364"/>
      <c r="Z290" s="364"/>
      <c r="AA290" s="365"/>
    </row>
    <row r="291" spans="2:27" ht="53.25" customHeight="1">
      <c r="B291" s="344" t="s">
        <v>1070</v>
      </c>
      <c r="C291" s="345"/>
      <c r="D291" s="345"/>
      <c r="E291" s="345"/>
      <c r="F291" s="345"/>
      <c r="G291" s="345"/>
      <c r="H291" s="345"/>
      <c r="I291" s="345"/>
      <c r="J291" s="345"/>
      <c r="K291" s="345"/>
      <c r="L291" s="345"/>
      <c r="M291" s="345"/>
      <c r="N291" s="346"/>
      <c r="O291" s="302" t="s">
        <v>1022</v>
      </c>
      <c r="P291" s="303"/>
      <c r="Q291" s="303"/>
      <c r="R291" s="303"/>
      <c r="S291" s="303"/>
      <c r="T291" s="303"/>
      <c r="U291" s="304"/>
      <c r="V291" s="366"/>
      <c r="W291" s="367"/>
      <c r="X291" s="367"/>
      <c r="Y291" s="367"/>
      <c r="Z291" s="367"/>
      <c r="AA291" s="368"/>
    </row>
    <row r="292" spans="2:27">
      <c r="B292" s="305" t="s">
        <v>895</v>
      </c>
      <c r="C292" s="305"/>
      <c r="D292" s="305"/>
      <c r="E292" s="305"/>
      <c r="F292" s="305"/>
      <c r="G292" s="305"/>
      <c r="H292" s="305"/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</row>
    <row r="293" spans="2:27">
      <c r="B293" s="306"/>
      <c r="C293" s="307"/>
      <c r="D293" s="307"/>
      <c r="E293" s="307"/>
      <c r="F293" s="307"/>
      <c r="G293" s="307"/>
      <c r="H293" s="307"/>
      <c r="I293" s="307"/>
      <c r="J293" s="307"/>
      <c r="K293" s="307"/>
      <c r="L293" s="307"/>
      <c r="M293" s="307"/>
      <c r="N293" s="307"/>
      <c r="O293" s="307"/>
      <c r="P293" s="307"/>
      <c r="Q293" s="307"/>
      <c r="R293" s="307"/>
      <c r="S293" s="307"/>
      <c r="T293" s="307"/>
      <c r="U293" s="307"/>
      <c r="V293" s="307"/>
      <c r="W293" s="307"/>
      <c r="X293" s="307"/>
      <c r="Y293" s="307"/>
      <c r="Z293" s="307"/>
      <c r="AA293" s="308"/>
    </row>
    <row r="294" spans="2:27">
      <c r="B294" s="309"/>
      <c r="C294" s="310"/>
      <c r="D294" s="310"/>
      <c r="E294" s="310"/>
      <c r="F294" s="310"/>
      <c r="G294" s="310"/>
      <c r="H294" s="310"/>
      <c r="I294" s="310"/>
      <c r="J294" s="310"/>
      <c r="K294" s="310"/>
      <c r="L294" s="310"/>
      <c r="M294" s="310"/>
      <c r="N294" s="310"/>
      <c r="O294" s="310"/>
      <c r="P294" s="310"/>
      <c r="Q294" s="310"/>
      <c r="R294" s="310"/>
      <c r="S294" s="310"/>
      <c r="T294" s="310"/>
      <c r="U294" s="310"/>
      <c r="V294" s="310"/>
      <c r="W294" s="310"/>
      <c r="X294" s="310"/>
      <c r="Y294" s="310"/>
      <c r="Z294" s="310"/>
      <c r="AA294" s="311"/>
    </row>
    <row r="295" spans="2:27">
      <c r="B295" s="305" t="s">
        <v>896</v>
      </c>
      <c r="C295" s="305"/>
      <c r="D295" s="305"/>
      <c r="E295" s="305"/>
      <c r="F295" s="305"/>
      <c r="G295" s="305"/>
      <c r="H295" s="305"/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</row>
    <row r="296" spans="2:27">
      <c r="B296" s="305" t="s">
        <v>897</v>
      </c>
      <c r="C296" s="305"/>
      <c r="D296" s="305"/>
      <c r="E296" s="305"/>
      <c r="F296" s="305"/>
      <c r="G296" s="305"/>
      <c r="H296" s="305"/>
      <c r="I296" s="305"/>
      <c r="J296" s="305"/>
      <c r="K296" s="305"/>
      <c r="L296" s="305"/>
      <c r="M296" s="305"/>
      <c r="N296" s="305"/>
      <c r="O296" s="305" t="s">
        <v>898</v>
      </c>
      <c r="P296" s="305"/>
      <c r="Q296" s="305"/>
      <c r="R296" s="305"/>
      <c r="S296" s="305"/>
      <c r="T296" s="305"/>
      <c r="U296" s="305"/>
      <c r="V296" s="305" t="s">
        <v>899</v>
      </c>
      <c r="W296" s="305"/>
      <c r="X296" s="305"/>
      <c r="Y296" s="305"/>
      <c r="Z296" s="305"/>
      <c r="AA296" s="305"/>
    </row>
    <row r="297" spans="2:27" ht="22.5" customHeight="1">
      <c r="B297" s="284" t="s">
        <v>1262</v>
      </c>
      <c r="C297" s="285"/>
      <c r="D297" s="285"/>
      <c r="E297" s="285"/>
      <c r="F297" s="285"/>
      <c r="G297" s="285"/>
      <c r="H297" s="285"/>
      <c r="I297" s="285"/>
      <c r="J297" s="285"/>
      <c r="K297" s="285"/>
      <c r="L297" s="285"/>
      <c r="M297" s="285"/>
      <c r="N297" s="285"/>
      <c r="O297" s="284" t="s">
        <v>921</v>
      </c>
      <c r="P297" s="285"/>
      <c r="Q297" s="285"/>
      <c r="R297" s="285"/>
      <c r="S297" s="285"/>
      <c r="T297" s="285"/>
      <c r="U297" s="285"/>
      <c r="V297" s="281" t="s">
        <v>1006</v>
      </c>
      <c r="W297" s="282"/>
      <c r="X297" s="282"/>
      <c r="Y297" s="282"/>
      <c r="Z297" s="282"/>
      <c r="AA297" s="282"/>
    </row>
    <row r="298" spans="2:27" ht="32.25" customHeight="1">
      <c r="B298" s="285"/>
      <c r="C298" s="285"/>
      <c r="D298" s="285"/>
      <c r="E298" s="285"/>
      <c r="F298" s="285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2"/>
      <c r="W298" s="282"/>
      <c r="X298" s="282"/>
      <c r="Y298" s="282"/>
      <c r="Z298" s="282"/>
      <c r="AA298" s="282"/>
    </row>
    <row r="299" spans="2:27" ht="23.25" customHeight="1">
      <c r="B299" s="279" t="s">
        <v>900</v>
      </c>
      <c r="C299" s="279"/>
      <c r="D299" s="279"/>
      <c r="E299" s="279"/>
      <c r="F299" s="279"/>
      <c r="G299" s="279"/>
      <c r="H299" s="279"/>
      <c r="I299" s="279"/>
      <c r="J299" s="279"/>
      <c r="K299" s="279"/>
      <c r="L299" s="279"/>
      <c r="M299" s="279"/>
      <c r="N299" s="279"/>
      <c r="O299" s="279" t="s">
        <v>1005</v>
      </c>
      <c r="P299" s="279"/>
      <c r="Q299" s="279"/>
      <c r="R299" s="279"/>
      <c r="S299" s="279"/>
      <c r="T299" s="279"/>
      <c r="U299" s="279"/>
      <c r="V299" s="280" t="s">
        <v>1004</v>
      </c>
      <c r="W299" s="280"/>
      <c r="X299" s="280"/>
      <c r="Y299" s="280"/>
      <c r="Z299" s="280"/>
      <c r="AA299" s="280"/>
    </row>
    <row r="300" spans="2:27" ht="15" customHeight="1">
      <c r="B300" s="281" t="s">
        <v>1263</v>
      </c>
      <c r="C300" s="282"/>
      <c r="D300" s="282"/>
      <c r="E300" s="282"/>
      <c r="F300" s="282"/>
      <c r="G300" s="282"/>
      <c r="H300" s="282"/>
      <c r="I300" s="282"/>
      <c r="J300" s="282"/>
      <c r="K300" s="282"/>
      <c r="L300" s="282"/>
      <c r="M300" s="282"/>
      <c r="N300" s="282"/>
      <c r="O300" s="284" t="s">
        <v>1003</v>
      </c>
      <c r="P300" s="285"/>
      <c r="Q300" s="285"/>
      <c r="R300" s="285"/>
      <c r="S300" s="285"/>
      <c r="T300" s="285"/>
      <c r="U300" s="285"/>
      <c r="V300" s="287" t="s">
        <v>922</v>
      </c>
      <c r="W300" s="282"/>
      <c r="X300" s="282"/>
      <c r="Y300" s="282"/>
      <c r="Z300" s="282"/>
      <c r="AA300" s="282"/>
    </row>
    <row r="301" spans="2:27" ht="22.5" customHeight="1">
      <c r="B301" s="283"/>
      <c r="C301" s="283"/>
      <c r="D301" s="283"/>
      <c r="E301" s="283"/>
      <c r="F301" s="283"/>
      <c r="G301" s="283"/>
      <c r="H301" s="283"/>
      <c r="I301" s="283"/>
      <c r="J301" s="283"/>
      <c r="K301" s="283"/>
      <c r="L301" s="283"/>
      <c r="M301" s="283"/>
      <c r="N301" s="283"/>
      <c r="O301" s="286"/>
      <c r="P301" s="286"/>
      <c r="Q301" s="286"/>
      <c r="R301" s="286"/>
      <c r="S301" s="286"/>
      <c r="T301" s="286"/>
      <c r="U301" s="286"/>
      <c r="V301" s="283"/>
      <c r="W301" s="283"/>
      <c r="X301" s="283"/>
      <c r="Y301" s="283"/>
      <c r="Z301" s="283"/>
      <c r="AA301" s="283"/>
    </row>
    <row r="302" spans="2:27">
      <c r="B302" s="288" t="s">
        <v>1002</v>
      </c>
      <c r="C302" s="288"/>
      <c r="D302" s="288"/>
      <c r="E302" s="288"/>
      <c r="F302" s="288"/>
      <c r="G302" s="288"/>
      <c r="H302" s="288"/>
      <c r="I302" s="288"/>
      <c r="J302" s="288"/>
      <c r="K302" s="288" t="s">
        <v>1001</v>
      </c>
      <c r="L302" s="288"/>
      <c r="M302" s="288"/>
      <c r="N302" s="288"/>
      <c r="O302" s="288"/>
      <c r="P302" s="288"/>
      <c r="Q302" s="288"/>
      <c r="R302" s="288"/>
      <c r="S302" s="288" t="s">
        <v>901</v>
      </c>
      <c r="T302" s="288"/>
      <c r="U302" s="288"/>
      <c r="V302" s="288"/>
      <c r="W302" s="288"/>
      <c r="X302" s="288"/>
      <c r="Y302" s="288"/>
      <c r="Z302" s="288"/>
      <c r="AA302" s="288"/>
    </row>
    <row r="303" spans="2:27" ht="15" customHeight="1">
      <c r="B303" s="289" t="s">
        <v>1264</v>
      </c>
      <c r="C303" s="290"/>
      <c r="D303" s="290"/>
      <c r="E303" s="290"/>
      <c r="F303" s="290"/>
      <c r="G303" s="290"/>
      <c r="H303" s="290"/>
      <c r="I303" s="290"/>
      <c r="J303" s="291"/>
      <c r="K303" s="295" t="s">
        <v>1262</v>
      </c>
      <c r="L303" s="296"/>
      <c r="M303" s="296"/>
      <c r="N303" s="296"/>
      <c r="O303" s="296"/>
      <c r="P303" s="296"/>
      <c r="Q303" s="296"/>
      <c r="R303" s="297"/>
      <c r="S303" s="289" t="s">
        <v>1000</v>
      </c>
      <c r="T303" s="290"/>
      <c r="U303" s="290"/>
      <c r="V303" s="290"/>
      <c r="W303" s="290"/>
      <c r="X303" s="290"/>
      <c r="Y303" s="290"/>
      <c r="Z303" s="290"/>
      <c r="AA303" s="291"/>
    </row>
    <row r="304" spans="2:27" ht="38.25" customHeight="1">
      <c r="B304" s="292"/>
      <c r="C304" s="293"/>
      <c r="D304" s="293"/>
      <c r="E304" s="293"/>
      <c r="F304" s="293"/>
      <c r="G304" s="293"/>
      <c r="H304" s="293"/>
      <c r="I304" s="293"/>
      <c r="J304" s="294"/>
      <c r="K304" s="298"/>
      <c r="L304" s="299"/>
      <c r="M304" s="299"/>
      <c r="N304" s="299"/>
      <c r="O304" s="299"/>
      <c r="P304" s="299"/>
      <c r="Q304" s="299"/>
      <c r="R304" s="300"/>
      <c r="S304" s="292"/>
      <c r="T304" s="293"/>
      <c r="U304" s="293"/>
      <c r="V304" s="293"/>
      <c r="W304" s="293"/>
      <c r="X304" s="293"/>
      <c r="Y304" s="293"/>
      <c r="Z304" s="293"/>
      <c r="AA304" s="294"/>
    </row>
    <row r="305" spans="2:27" ht="52.5" customHeight="1">
      <c r="B305" s="282" t="s">
        <v>1265</v>
      </c>
      <c r="C305" s="301"/>
      <c r="D305" s="301"/>
      <c r="E305" s="301"/>
      <c r="F305" s="301"/>
      <c r="G305" s="301"/>
      <c r="H305" s="301"/>
      <c r="I305" s="301"/>
      <c r="J305" s="301"/>
      <c r="K305" s="282" t="s">
        <v>1263</v>
      </c>
      <c r="L305" s="282"/>
      <c r="M305" s="282"/>
      <c r="N305" s="282"/>
      <c r="O305" s="282"/>
      <c r="P305" s="282"/>
      <c r="Q305" s="282"/>
      <c r="R305" s="282"/>
      <c r="S305" s="282" t="s">
        <v>1266</v>
      </c>
      <c r="T305" s="301"/>
      <c r="U305" s="301"/>
      <c r="V305" s="301"/>
      <c r="W305" s="301"/>
      <c r="X305" s="301"/>
      <c r="Y305" s="301"/>
      <c r="Z305" s="301"/>
      <c r="AA305" s="301"/>
    </row>
    <row r="306" spans="2:27">
      <c r="B306" s="277" t="s">
        <v>902</v>
      </c>
      <c r="C306" s="277"/>
      <c r="D306" s="277"/>
      <c r="E306" s="277"/>
      <c r="F306" s="277"/>
      <c r="G306" s="277"/>
      <c r="H306" s="277"/>
      <c r="I306" s="277"/>
      <c r="J306" s="277"/>
      <c r="K306" s="277"/>
      <c r="L306" s="277"/>
      <c r="M306" s="277"/>
      <c r="N306" s="277"/>
      <c r="O306" s="277"/>
      <c r="P306" s="277"/>
      <c r="Q306" s="277"/>
      <c r="R306" s="277"/>
      <c r="S306" s="277"/>
      <c r="T306" s="277"/>
      <c r="U306" s="277"/>
      <c r="V306" s="277"/>
      <c r="W306" s="277"/>
      <c r="X306" s="277"/>
      <c r="Y306" s="277"/>
      <c r="Z306" s="277"/>
      <c r="AA306" s="277"/>
    </row>
    <row r="307" spans="2:27">
      <c r="B307" s="278" t="s">
        <v>903</v>
      </c>
      <c r="C307" s="278"/>
      <c r="D307" s="278"/>
      <c r="E307" s="278"/>
      <c r="F307" s="278"/>
      <c r="G307" s="278"/>
      <c r="H307" s="278"/>
      <c r="I307" s="278"/>
      <c r="J307" s="278"/>
      <c r="K307" s="278"/>
      <c r="L307" s="278"/>
      <c r="M307" s="278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78"/>
      <c r="Y307" s="278"/>
      <c r="Z307" s="278"/>
      <c r="AA307" s="278"/>
    </row>
    <row r="308" spans="2:27"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  <c r="AA308" s="127"/>
    </row>
    <row r="309" spans="2:27" ht="15.75">
      <c r="B309" s="349" t="s">
        <v>870</v>
      </c>
      <c r="C309" s="349"/>
      <c r="D309" s="349"/>
      <c r="E309" s="349"/>
      <c r="F309" s="349"/>
      <c r="G309" s="349"/>
      <c r="H309" s="349"/>
      <c r="I309" s="349"/>
      <c r="J309" s="349"/>
      <c r="K309" s="349"/>
      <c r="L309" s="349"/>
      <c r="M309" s="349"/>
      <c r="N309" s="349"/>
      <c r="O309" s="349"/>
      <c r="P309" s="349"/>
      <c r="Q309" s="349"/>
      <c r="R309" s="349"/>
      <c r="S309" s="349"/>
      <c r="T309" s="349"/>
      <c r="U309" s="349"/>
      <c r="V309" s="349"/>
      <c r="W309" s="349"/>
      <c r="X309" s="349"/>
      <c r="Y309" s="349"/>
      <c r="Z309" s="349"/>
      <c r="AA309" s="349"/>
    </row>
    <row r="310" spans="2:27" ht="15.75">
      <c r="B310" s="349" t="s">
        <v>871</v>
      </c>
      <c r="C310" s="349"/>
      <c r="D310" s="349"/>
      <c r="E310" s="349"/>
      <c r="F310" s="349"/>
      <c r="G310" s="349"/>
      <c r="H310" s="349"/>
      <c r="I310" s="349"/>
      <c r="J310" s="349"/>
      <c r="K310" s="349"/>
      <c r="L310" s="349"/>
      <c r="M310" s="349"/>
      <c r="N310" s="349"/>
      <c r="O310" s="349"/>
      <c r="P310" s="349"/>
      <c r="Q310" s="349"/>
      <c r="R310" s="349"/>
      <c r="S310" s="349"/>
      <c r="T310" s="349"/>
      <c r="U310" s="349"/>
      <c r="V310" s="349"/>
      <c r="W310" s="349"/>
      <c r="X310" s="349"/>
      <c r="Y310" s="349"/>
      <c r="Z310" s="349"/>
      <c r="AA310" s="349"/>
    </row>
    <row r="311" spans="2:27" ht="15.75">
      <c r="B311" s="349" t="s">
        <v>872</v>
      </c>
      <c r="C311" s="349"/>
      <c r="D311" s="349"/>
      <c r="E311" s="349"/>
      <c r="F311" s="349"/>
      <c r="G311" s="349"/>
      <c r="H311" s="349"/>
      <c r="I311" s="349"/>
      <c r="J311" s="349"/>
      <c r="K311" s="349"/>
      <c r="L311" s="349"/>
      <c r="M311" s="349"/>
      <c r="N311" s="349"/>
      <c r="O311" s="349"/>
      <c r="P311" s="349"/>
      <c r="Q311" s="349"/>
      <c r="R311" s="349"/>
      <c r="S311" s="349"/>
      <c r="T311" s="349"/>
      <c r="U311" s="349"/>
      <c r="V311" s="349"/>
      <c r="W311" s="349"/>
      <c r="X311" s="349"/>
      <c r="Y311" s="349"/>
      <c r="Z311" s="349"/>
      <c r="AA311" s="349"/>
    </row>
    <row r="312" spans="2:27">
      <c r="B312" s="350"/>
      <c r="C312" s="350"/>
      <c r="D312" s="350"/>
      <c r="E312" s="350"/>
      <c r="F312" s="350"/>
      <c r="G312" s="350"/>
      <c r="H312" s="350"/>
      <c r="I312" s="350"/>
      <c r="J312" s="350"/>
      <c r="K312" s="350"/>
      <c r="L312" s="350"/>
      <c r="M312" s="350"/>
      <c r="N312" s="350"/>
      <c r="O312" s="350"/>
      <c r="P312" s="350"/>
      <c r="Q312" s="350"/>
      <c r="R312" s="350"/>
      <c r="S312" s="350"/>
      <c r="T312" s="350"/>
      <c r="U312" s="350"/>
      <c r="V312" s="350"/>
      <c r="W312" s="350"/>
      <c r="X312" s="350"/>
      <c r="Y312" s="350"/>
      <c r="Z312" s="350"/>
      <c r="AA312" s="350"/>
    </row>
    <row r="313" spans="2:27">
      <c r="B313" s="117" t="s">
        <v>1156</v>
      </c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  <c r="W313" s="126" t="s">
        <v>1256</v>
      </c>
      <c r="X313" s="126"/>
      <c r="Y313" s="126"/>
      <c r="Z313" s="126"/>
      <c r="AA313" s="126"/>
    </row>
    <row r="314" spans="2:27">
      <c r="B314" s="117" t="s">
        <v>1157</v>
      </c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  <c r="W314" s="126"/>
      <c r="X314" s="126"/>
      <c r="Y314" s="126"/>
      <c r="Z314" s="126"/>
      <c r="AA314" s="126"/>
    </row>
    <row r="315" spans="2:27">
      <c r="B315" s="117" t="s">
        <v>1021</v>
      </c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  <c r="Z315" s="126"/>
      <c r="AA315" s="126"/>
    </row>
    <row r="316" spans="2:27">
      <c r="B316" s="351" t="s">
        <v>1158</v>
      </c>
      <c r="C316" s="352"/>
      <c r="D316" s="352"/>
      <c r="E316" s="352"/>
      <c r="F316" s="352"/>
      <c r="G316" s="352"/>
      <c r="H316" s="352"/>
      <c r="I316" s="352"/>
      <c r="J316" s="352"/>
      <c r="K316" s="352"/>
      <c r="L316" s="352"/>
      <c r="M316" s="352"/>
      <c r="N316" s="352"/>
      <c r="O316" s="352"/>
      <c r="P316" s="352"/>
      <c r="Q316" s="352"/>
      <c r="R316" s="352"/>
      <c r="S316" s="352"/>
      <c r="T316" s="352"/>
      <c r="U316" s="352"/>
      <c r="V316" s="352"/>
      <c r="W316" s="352"/>
      <c r="X316" s="352"/>
      <c r="Y316" s="352"/>
      <c r="Z316" s="352"/>
      <c r="AA316" s="353"/>
    </row>
    <row r="317" spans="2:27">
      <c r="B317" s="354" t="s">
        <v>1020</v>
      </c>
      <c r="C317" s="354"/>
      <c r="D317" s="354"/>
      <c r="E317" s="354"/>
      <c r="F317" s="354"/>
      <c r="G317" s="354"/>
      <c r="H317" s="354"/>
      <c r="I317" s="354"/>
      <c r="J317" s="354"/>
      <c r="K317" s="354"/>
      <c r="L317" s="354"/>
      <c r="M317" s="354"/>
      <c r="N317" s="354"/>
      <c r="O317" s="354"/>
      <c r="P317" s="354"/>
      <c r="Q317" s="354"/>
      <c r="R317" s="354"/>
      <c r="S317" s="354"/>
      <c r="T317" s="354"/>
      <c r="U317" s="354"/>
      <c r="V317" s="354"/>
      <c r="W317" s="354"/>
      <c r="X317" s="354"/>
      <c r="Y317" s="354"/>
      <c r="Z317" s="354"/>
      <c r="AA317" s="354"/>
    </row>
    <row r="318" spans="2:27" ht="32.25" customHeight="1">
      <c r="B318" s="355" t="s">
        <v>1159</v>
      </c>
      <c r="C318" s="355"/>
      <c r="D318" s="355"/>
      <c r="E318" s="355"/>
      <c r="F318" s="355"/>
      <c r="G318" s="355"/>
      <c r="H318" s="355"/>
      <c r="I318" s="355"/>
      <c r="J318" s="355"/>
      <c r="K318" s="355"/>
      <c r="L318" s="355"/>
      <c r="M318" s="355"/>
      <c r="N318" s="355"/>
      <c r="O318" s="355"/>
      <c r="P318" s="355"/>
      <c r="Q318" s="355"/>
      <c r="R318" s="355"/>
      <c r="S318" s="355"/>
      <c r="T318" s="355"/>
      <c r="U318" s="355"/>
      <c r="V318" s="355"/>
      <c r="W318" s="355"/>
      <c r="X318" s="355"/>
      <c r="Y318" s="355"/>
      <c r="Z318" s="355"/>
      <c r="AA318" s="355"/>
    </row>
    <row r="319" spans="2:27" ht="34.5" customHeight="1">
      <c r="B319" s="356" t="s">
        <v>1018</v>
      </c>
      <c r="C319" s="356"/>
      <c r="D319" s="356"/>
      <c r="E319" s="356"/>
      <c r="F319" s="356"/>
      <c r="G319" s="356"/>
      <c r="H319" s="356"/>
      <c r="I319" s="356"/>
      <c r="J319" s="356"/>
      <c r="K319" s="356"/>
      <c r="L319" s="356"/>
      <c r="M319" s="356"/>
      <c r="N319" s="356"/>
      <c r="O319" s="356"/>
      <c r="P319" s="356"/>
      <c r="Q319" s="356"/>
      <c r="R319" s="356"/>
      <c r="S319" s="356"/>
      <c r="T319" s="356"/>
      <c r="U319" s="356"/>
      <c r="V319" s="356"/>
      <c r="W319" s="356"/>
      <c r="X319" s="356"/>
      <c r="Y319" s="356"/>
      <c r="Z319" s="356"/>
      <c r="AA319" s="356"/>
    </row>
    <row r="320" spans="2:27">
      <c r="B320" s="357" t="s">
        <v>873</v>
      </c>
      <c r="C320" s="357"/>
      <c r="D320" s="357"/>
      <c r="E320" s="357"/>
      <c r="F320" s="357"/>
      <c r="G320" s="357"/>
      <c r="H320" s="357"/>
      <c r="I320" s="357"/>
      <c r="J320" s="357"/>
      <c r="K320" s="357"/>
      <c r="L320" s="357"/>
      <c r="M320" s="357"/>
      <c r="N320" s="357"/>
      <c r="O320" s="357"/>
      <c r="P320" s="357"/>
      <c r="Q320" s="357"/>
      <c r="R320" s="357"/>
      <c r="S320" s="357"/>
      <c r="T320" s="357"/>
      <c r="U320" s="357"/>
      <c r="V320" s="357"/>
      <c r="W320" s="357"/>
      <c r="X320" s="357"/>
      <c r="Y320" s="357"/>
      <c r="Z320" s="357"/>
      <c r="AA320" s="357"/>
    </row>
    <row r="321" spans="2:27">
      <c r="B321" s="358" t="s">
        <v>190</v>
      </c>
      <c r="C321" s="358"/>
      <c r="D321" s="305" t="s">
        <v>874</v>
      </c>
      <c r="E321" s="305"/>
      <c r="F321" s="305"/>
      <c r="G321" s="305"/>
      <c r="H321" s="305"/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59" t="s">
        <v>1017</v>
      </c>
      <c r="W321" s="359"/>
      <c r="X321" s="359"/>
      <c r="Y321" s="359"/>
      <c r="Z321" s="359"/>
      <c r="AA321" s="359"/>
    </row>
    <row r="322" spans="2:27">
      <c r="B322" s="284" t="s">
        <v>1078</v>
      </c>
      <c r="C322" s="285"/>
      <c r="D322" s="281" t="s">
        <v>1028</v>
      </c>
      <c r="E322" s="282"/>
      <c r="F322" s="282"/>
      <c r="G322" s="282"/>
      <c r="H322" s="282"/>
      <c r="I322" s="282"/>
      <c r="J322" s="282"/>
      <c r="K322" s="282"/>
      <c r="L322" s="282"/>
      <c r="M322" s="282"/>
      <c r="N322" s="282"/>
      <c r="O322" s="282"/>
      <c r="P322" s="282"/>
      <c r="Q322" s="282"/>
      <c r="R322" s="282"/>
      <c r="S322" s="282"/>
      <c r="T322" s="282"/>
      <c r="U322" s="282"/>
      <c r="V322" s="340"/>
      <c r="W322" s="334"/>
      <c r="X322" s="334"/>
      <c r="Y322" s="334"/>
      <c r="Z322" s="334"/>
      <c r="AA322" s="334"/>
    </row>
    <row r="323" spans="2:27">
      <c r="B323" s="285"/>
      <c r="C323" s="285"/>
      <c r="D323" s="282"/>
      <c r="E323" s="282"/>
      <c r="F323" s="282"/>
      <c r="G323" s="282"/>
      <c r="H323" s="282"/>
      <c r="I323" s="282"/>
      <c r="J323" s="282"/>
      <c r="K323" s="282"/>
      <c r="L323" s="282"/>
      <c r="M323" s="282"/>
      <c r="N323" s="282"/>
      <c r="O323" s="282"/>
      <c r="P323" s="282"/>
      <c r="Q323" s="282"/>
      <c r="R323" s="282"/>
      <c r="S323" s="282"/>
      <c r="T323" s="282"/>
      <c r="U323" s="282"/>
      <c r="V323" s="334"/>
      <c r="W323" s="334"/>
      <c r="X323" s="334"/>
      <c r="Y323" s="334"/>
      <c r="Z323" s="334"/>
      <c r="AA323" s="334"/>
    </row>
    <row r="324" spans="2:27">
      <c r="B324" s="337" t="s">
        <v>875</v>
      </c>
      <c r="C324" s="338"/>
      <c r="D324" s="338"/>
      <c r="E324" s="338"/>
      <c r="F324" s="338"/>
      <c r="G324" s="338"/>
      <c r="H324" s="338"/>
      <c r="I324" s="338"/>
      <c r="J324" s="338"/>
      <c r="K324" s="338"/>
      <c r="L324" s="338"/>
      <c r="M324" s="338"/>
      <c r="N324" s="338"/>
      <c r="O324" s="338"/>
      <c r="P324" s="339"/>
      <c r="Q324" s="305" t="s">
        <v>876</v>
      </c>
      <c r="R324" s="305"/>
      <c r="S324" s="305"/>
      <c r="T324" s="305"/>
      <c r="U324" s="305"/>
      <c r="V324" s="279" t="s">
        <v>877</v>
      </c>
      <c r="W324" s="279"/>
      <c r="X324" s="279"/>
      <c r="Y324" s="279"/>
      <c r="Z324" s="279"/>
      <c r="AA324" s="279"/>
    </row>
    <row r="325" spans="2:27">
      <c r="B325" s="341" t="s">
        <v>1176</v>
      </c>
      <c r="C325" s="342"/>
      <c r="D325" s="342"/>
      <c r="E325" s="342"/>
      <c r="F325" s="342"/>
      <c r="G325" s="342"/>
      <c r="H325" s="342"/>
      <c r="I325" s="342"/>
      <c r="J325" s="342"/>
      <c r="K325" s="342"/>
      <c r="L325" s="342"/>
      <c r="M325" s="342"/>
      <c r="N325" s="342"/>
      <c r="O325" s="342"/>
      <c r="P325" s="343"/>
      <c r="Q325" s="284" t="s">
        <v>1015</v>
      </c>
      <c r="R325" s="285"/>
      <c r="S325" s="285"/>
      <c r="T325" s="285"/>
      <c r="U325" s="285"/>
      <c r="V325" s="284" t="s">
        <v>969</v>
      </c>
      <c r="W325" s="285"/>
      <c r="X325" s="285"/>
      <c r="Y325" s="285"/>
      <c r="Z325" s="285"/>
      <c r="AA325" s="285"/>
    </row>
    <row r="326" spans="2:27" ht="27" customHeight="1">
      <c r="B326" s="344"/>
      <c r="C326" s="345"/>
      <c r="D326" s="345"/>
      <c r="E326" s="345"/>
      <c r="F326" s="345"/>
      <c r="G326" s="345"/>
      <c r="H326" s="345"/>
      <c r="I326" s="345"/>
      <c r="J326" s="345"/>
      <c r="K326" s="345"/>
      <c r="L326" s="345"/>
      <c r="M326" s="345"/>
      <c r="N326" s="345"/>
      <c r="O326" s="345"/>
      <c r="P326" s="346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  <c r="AA326" s="285"/>
    </row>
    <row r="327" spans="2:27">
      <c r="B327" s="337" t="s">
        <v>878</v>
      </c>
      <c r="C327" s="338"/>
      <c r="D327" s="338"/>
      <c r="E327" s="338"/>
      <c r="F327" s="338"/>
      <c r="G327" s="338"/>
      <c r="H327" s="338"/>
      <c r="I327" s="338"/>
      <c r="J327" s="338"/>
      <c r="K327" s="338"/>
      <c r="L327" s="338"/>
      <c r="M327" s="338"/>
      <c r="N327" s="338"/>
      <c r="O327" s="338"/>
      <c r="P327" s="338"/>
      <c r="Q327" s="338"/>
      <c r="R327" s="338"/>
      <c r="S327" s="338"/>
      <c r="T327" s="338"/>
      <c r="U327" s="339"/>
      <c r="V327" s="206" t="s">
        <v>879</v>
      </c>
      <c r="W327" s="205"/>
      <c r="X327" s="205"/>
      <c r="Y327" s="205"/>
      <c r="Z327" s="205"/>
      <c r="AA327" s="204"/>
    </row>
    <row r="328" spans="2:27" ht="42" customHeight="1">
      <c r="B328" s="341" t="s">
        <v>971</v>
      </c>
      <c r="C328" s="342"/>
      <c r="D328" s="342"/>
      <c r="E328" s="342"/>
      <c r="F328" s="342"/>
      <c r="G328" s="342" t="s">
        <v>917</v>
      </c>
      <c r="H328" s="303" t="s">
        <v>1009</v>
      </c>
      <c r="I328" s="303"/>
      <c r="J328" s="303"/>
      <c r="K328" s="303"/>
      <c r="L328" s="303"/>
      <c r="M328" s="303"/>
      <c r="N328" s="303"/>
      <c r="O328" s="303"/>
      <c r="P328" s="303"/>
      <c r="Q328" s="303"/>
      <c r="R328" s="303"/>
      <c r="S328" s="303"/>
      <c r="T328" s="303"/>
      <c r="U328" s="304"/>
      <c r="V328" s="347" t="s">
        <v>1014</v>
      </c>
      <c r="W328" s="347"/>
      <c r="X328" s="347"/>
      <c r="Y328" s="347"/>
      <c r="Z328" s="347"/>
      <c r="AA328" s="347"/>
    </row>
    <row r="329" spans="2:27" ht="48" customHeight="1">
      <c r="B329" s="344"/>
      <c r="C329" s="345"/>
      <c r="D329" s="345"/>
      <c r="E329" s="345"/>
      <c r="F329" s="345"/>
      <c r="G329" s="345"/>
      <c r="H329" s="345" t="s">
        <v>1072</v>
      </c>
      <c r="I329" s="345"/>
      <c r="J329" s="345"/>
      <c r="K329" s="345"/>
      <c r="L329" s="345"/>
      <c r="M329" s="345"/>
      <c r="N329" s="345"/>
      <c r="O329" s="345"/>
      <c r="P329" s="345"/>
      <c r="Q329" s="345"/>
      <c r="R329" s="345"/>
      <c r="S329" s="345"/>
      <c r="T329" s="345"/>
      <c r="U329" s="346"/>
      <c r="V329" s="348"/>
      <c r="W329" s="348"/>
      <c r="X329" s="348"/>
      <c r="Y329" s="348"/>
      <c r="Z329" s="348"/>
      <c r="AA329" s="348"/>
    </row>
    <row r="330" spans="2:27">
      <c r="B330" s="337" t="s">
        <v>880</v>
      </c>
      <c r="C330" s="338"/>
      <c r="D330" s="338"/>
      <c r="E330" s="338"/>
      <c r="F330" s="338"/>
      <c r="G330" s="338"/>
      <c r="H330" s="339"/>
      <c r="I330" s="305" t="s">
        <v>881</v>
      </c>
      <c r="J330" s="305"/>
      <c r="K330" s="305"/>
      <c r="L330" s="305"/>
      <c r="M330" s="305"/>
      <c r="N330" s="305"/>
      <c r="O330" s="305"/>
      <c r="P330" s="305"/>
      <c r="Q330" s="305" t="s">
        <v>882</v>
      </c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</row>
    <row r="331" spans="2:27">
      <c r="B331" s="312" t="s">
        <v>909</v>
      </c>
      <c r="C331" s="312"/>
      <c r="D331" s="312"/>
      <c r="E331" s="312"/>
      <c r="F331" s="312"/>
      <c r="G331" s="312"/>
      <c r="H331" s="312"/>
      <c r="I331" s="312" t="s">
        <v>919</v>
      </c>
      <c r="J331" s="312"/>
      <c r="K331" s="312"/>
      <c r="L331" s="312"/>
      <c r="M331" s="312"/>
      <c r="N331" s="312"/>
      <c r="O331" s="312"/>
      <c r="P331" s="312"/>
      <c r="Q331" s="312"/>
      <c r="R331" s="312"/>
      <c r="S331" s="312"/>
      <c r="T331" s="312"/>
      <c r="U331" s="312"/>
      <c r="V331" s="312"/>
      <c r="W331" s="312"/>
      <c r="X331" s="312"/>
      <c r="Y331" s="312"/>
      <c r="Z331" s="312"/>
      <c r="AA331" s="312"/>
    </row>
    <row r="332" spans="2:27">
      <c r="B332" s="279" t="s">
        <v>883</v>
      </c>
      <c r="C332" s="279"/>
      <c r="D332" s="279"/>
      <c r="E332" s="279"/>
      <c r="F332" s="279"/>
      <c r="G332" s="279"/>
      <c r="H332" s="279"/>
      <c r="I332" s="279"/>
      <c r="J332" s="279"/>
      <c r="K332" s="305" t="s">
        <v>884</v>
      </c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</row>
    <row r="333" spans="2:27">
      <c r="B333" s="279"/>
      <c r="C333" s="279"/>
      <c r="D333" s="279"/>
      <c r="E333" s="279"/>
      <c r="F333" s="279"/>
      <c r="G333" s="279"/>
      <c r="H333" s="279"/>
      <c r="I333" s="279"/>
      <c r="J333" s="279"/>
      <c r="K333" s="305" t="s">
        <v>885</v>
      </c>
      <c r="L333" s="305"/>
      <c r="M333" s="305"/>
      <c r="N333" s="305"/>
      <c r="O333" s="305" t="s">
        <v>886</v>
      </c>
      <c r="P333" s="305"/>
      <c r="Q333" s="305"/>
      <c r="R333" s="305"/>
      <c r="S333" s="305"/>
      <c r="T333" s="305"/>
      <c r="U333" s="305"/>
      <c r="V333" s="305" t="s">
        <v>887</v>
      </c>
      <c r="W333" s="305"/>
      <c r="X333" s="305"/>
      <c r="Y333" s="305"/>
      <c r="Z333" s="305"/>
      <c r="AA333" s="305"/>
    </row>
    <row r="334" spans="2:27">
      <c r="B334" s="328" t="s">
        <v>920</v>
      </c>
      <c r="C334" s="312"/>
      <c r="D334" s="312"/>
      <c r="E334" s="312"/>
      <c r="F334" s="312"/>
      <c r="G334" s="312"/>
      <c r="H334" s="312"/>
      <c r="I334" s="312"/>
      <c r="J334" s="312"/>
      <c r="K334" s="328">
        <v>2025</v>
      </c>
      <c r="L334" s="312"/>
      <c r="M334" s="312"/>
      <c r="N334" s="312"/>
      <c r="O334" s="328" t="s">
        <v>907</v>
      </c>
      <c r="P334" s="312"/>
      <c r="Q334" s="312"/>
      <c r="R334" s="312"/>
      <c r="S334" s="312"/>
      <c r="T334" s="312"/>
      <c r="U334" s="312"/>
      <c r="V334" s="329"/>
      <c r="W334" s="330"/>
      <c r="X334" s="330"/>
      <c r="Y334" s="330"/>
      <c r="Z334" s="330"/>
      <c r="AA334" s="330"/>
    </row>
    <row r="335" spans="2:27">
      <c r="B335" s="305" t="s">
        <v>888</v>
      </c>
      <c r="C335" s="305"/>
      <c r="D335" s="305"/>
      <c r="E335" s="305"/>
      <c r="F335" s="305"/>
      <c r="G335" s="305"/>
      <c r="H335" s="305"/>
      <c r="I335" s="305"/>
      <c r="J335" s="305"/>
      <c r="K335" s="305" t="s">
        <v>889</v>
      </c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</row>
    <row r="336" spans="2:27">
      <c r="B336" s="313" t="s">
        <v>890</v>
      </c>
      <c r="C336" s="313"/>
      <c r="D336" s="313"/>
      <c r="E336" s="314" t="s">
        <v>891</v>
      </c>
      <c r="F336" s="314"/>
      <c r="G336" s="314"/>
      <c r="H336" s="315" t="s">
        <v>892</v>
      </c>
      <c r="I336" s="315"/>
      <c r="J336" s="315"/>
      <c r="K336" s="305" t="s">
        <v>885</v>
      </c>
      <c r="L336" s="305"/>
      <c r="M336" s="305"/>
      <c r="N336" s="305"/>
      <c r="O336" s="305" t="s">
        <v>886</v>
      </c>
      <c r="P336" s="305"/>
      <c r="Q336" s="305"/>
      <c r="R336" s="305"/>
      <c r="S336" s="305"/>
      <c r="T336" s="305"/>
      <c r="U336" s="305"/>
      <c r="V336" s="305" t="s">
        <v>887</v>
      </c>
      <c r="W336" s="305"/>
      <c r="X336" s="305"/>
      <c r="Y336" s="305"/>
      <c r="Z336" s="305"/>
      <c r="AA336" s="305"/>
    </row>
    <row r="337" spans="2:27">
      <c r="B337" s="316" t="s">
        <v>927</v>
      </c>
      <c r="C337" s="317"/>
      <c r="D337" s="317"/>
      <c r="E337" s="331" t="s">
        <v>1012</v>
      </c>
      <c r="F337" s="332"/>
      <c r="G337" s="332"/>
      <c r="H337" s="331" t="s">
        <v>1011</v>
      </c>
      <c r="I337" s="332"/>
      <c r="J337" s="332"/>
      <c r="K337" s="333">
        <v>2026</v>
      </c>
      <c r="L337" s="334"/>
      <c r="M337" s="334"/>
      <c r="N337" s="334"/>
      <c r="O337" s="328" t="s">
        <v>907</v>
      </c>
      <c r="P337" s="312"/>
      <c r="Q337" s="312"/>
      <c r="R337" s="312"/>
      <c r="S337" s="312"/>
      <c r="T337" s="312"/>
      <c r="U337" s="312"/>
      <c r="V337" s="335"/>
      <c r="W337" s="336"/>
      <c r="X337" s="336"/>
      <c r="Y337" s="336"/>
      <c r="Z337" s="336"/>
      <c r="AA337" s="336"/>
    </row>
    <row r="338" spans="2:27">
      <c r="B338" s="305" t="s">
        <v>893</v>
      </c>
      <c r="C338" s="305"/>
      <c r="D338" s="305"/>
      <c r="E338" s="305"/>
      <c r="F338" s="305"/>
      <c r="G338" s="305"/>
      <c r="H338" s="305"/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</row>
    <row r="339" spans="2:27">
      <c r="B339" s="305" t="s">
        <v>874</v>
      </c>
      <c r="C339" s="305"/>
      <c r="D339" s="305"/>
      <c r="E339" s="305"/>
      <c r="F339" s="305"/>
      <c r="G339" s="305"/>
      <c r="H339" s="305"/>
      <c r="I339" s="305"/>
      <c r="J339" s="305"/>
      <c r="K339" s="305"/>
      <c r="L339" s="305"/>
      <c r="M339" s="305"/>
      <c r="N339" s="305"/>
      <c r="O339" s="305" t="s">
        <v>894</v>
      </c>
      <c r="P339" s="305"/>
      <c r="Q339" s="305"/>
      <c r="R339" s="305"/>
      <c r="S339" s="305"/>
      <c r="T339" s="305"/>
      <c r="U339" s="305"/>
      <c r="V339" s="318" t="s">
        <v>1010</v>
      </c>
      <c r="W339" s="318"/>
      <c r="X339" s="318"/>
      <c r="Y339" s="318"/>
      <c r="Z339" s="318"/>
      <c r="AA339" s="318"/>
    </row>
    <row r="340" spans="2:27" ht="44.25" customHeight="1">
      <c r="B340" s="302" t="s">
        <v>1009</v>
      </c>
      <c r="C340" s="303"/>
      <c r="D340" s="303"/>
      <c r="E340" s="303"/>
      <c r="F340" s="303"/>
      <c r="G340" s="303"/>
      <c r="H340" s="303"/>
      <c r="I340" s="303"/>
      <c r="J340" s="303"/>
      <c r="K340" s="303"/>
      <c r="L340" s="303"/>
      <c r="M340" s="303"/>
      <c r="N340" s="304"/>
      <c r="O340" s="302" t="s">
        <v>1007</v>
      </c>
      <c r="P340" s="303"/>
      <c r="Q340" s="303"/>
      <c r="R340" s="303"/>
      <c r="S340" s="303"/>
      <c r="T340" s="303"/>
      <c r="U340" s="304"/>
      <c r="V340" s="319"/>
      <c r="W340" s="320"/>
      <c r="X340" s="320"/>
      <c r="Y340" s="320"/>
      <c r="Z340" s="320"/>
      <c r="AA340" s="321"/>
    </row>
    <row r="341" spans="2:27">
      <c r="B341" s="305" t="s">
        <v>874</v>
      </c>
      <c r="C341" s="305"/>
      <c r="D341" s="305"/>
      <c r="E341" s="305"/>
      <c r="F341" s="305"/>
      <c r="G341" s="305"/>
      <c r="H341" s="305"/>
      <c r="I341" s="305"/>
      <c r="J341" s="305"/>
      <c r="K341" s="305"/>
      <c r="L341" s="305"/>
      <c r="M341" s="305"/>
      <c r="N341" s="305"/>
      <c r="O341" s="305" t="s">
        <v>894</v>
      </c>
      <c r="P341" s="305"/>
      <c r="Q341" s="305"/>
      <c r="R341" s="305"/>
      <c r="S341" s="305"/>
      <c r="T341" s="305"/>
      <c r="U341" s="305"/>
      <c r="V341" s="322"/>
      <c r="W341" s="323"/>
      <c r="X341" s="323"/>
      <c r="Y341" s="323"/>
      <c r="Z341" s="323"/>
      <c r="AA341" s="324"/>
    </row>
    <row r="342" spans="2:27" ht="47.25" customHeight="1">
      <c r="B342" s="302" t="s">
        <v>1071</v>
      </c>
      <c r="C342" s="303"/>
      <c r="D342" s="303"/>
      <c r="E342" s="303"/>
      <c r="F342" s="303"/>
      <c r="G342" s="303"/>
      <c r="H342" s="303"/>
      <c r="I342" s="303"/>
      <c r="J342" s="303"/>
      <c r="K342" s="303"/>
      <c r="L342" s="303"/>
      <c r="M342" s="303"/>
      <c r="N342" s="304"/>
      <c r="O342" s="302" t="s">
        <v>1007</v>
      </c>
      <c r="P342" s="303"/>
      <c r="Q342" s="303"/>
      <c r="R342" s="303"/>
      <c r="S342" s="303"/>
      <c r="T342" s="303"/>
      <c r="U342" s="304"/>
      <c r="V342" s="325"/>
      <c r="W342" s="326"/>
      <c r="X342" s="326"/>
      <c r="Y342" s="326"/>
      <c r="Z342" s="326"/>
      <c r="AA342" s="327"/>
    </row>
    <row r="343" spans="2:27">
      <c r="B343" s="305" t="s">
        <v>895</v>
      </c>
      <c r="C343" s="305"/>
      <c r="D343" s="305"/>
      <c r="E343" s="305"/>
      <c r="F343" s="305"/>
      <c r="G343" s="305"/>
      <c r="H343" s="305"/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</row>
    <row r="344" spans="2:27">
      <c r="B344" s="306"/>
      <c r="C344" s="307"/>
      <c r="D344" s="307"/>
      <c r="E344" s="307"/>
      <c r="F344" s="307"/>
      <c r="G344" s="307"/>
      <c r="H344" s="307"/>
      <c r="I344" s="307"/>
      <c r="J344" s="307"/>
      <c r="K344" s="307"/>
      <c r="L344" s="307"/>
      <c r="M344" s="307"/>
      <c r="N344" s="307"/>
      <c r="O344" s="307"/>
      <c r="P344" s="307"/>
      <c r="Q344" s="307"/>
      <c r="R344" s="307"/>
      <c r="S344" s="307"/>
      <c r="T344" s="307"/>
      <c r="U344" s="307"/>
      <c r="V344" s="307"/>
      <c r="W344" s="307"/>
      <c r="X344" s="307"/>
      <c r="Y344" s="307"/>
      <c r="Z344" s="307"/>
      <c r="AA344" s="308"/>
    </row>
    <row r="345" spans="2:27">
      <c r="B345" s="309"/>
      <c r="C345" s="310"/>
      <c r="D345" s="310"/>
      <c r="E345" s="310"/>
      <c r="F345" s="310"/>
      <c r="G345" s="310"/>
      <c r="H345" s="310"/>
      <c r="I345" s="310"/>
      <c r="J345" s="310"/>
      <c r="K345" s="310"/>
      <c r="L345" s="310"/>
      <c r="M345" s="310"/>
      <c r="N345" s="310"/>
      <c r="O345" s="310"/>
      <c r="P345" s="310"/>
      <c r="Q345" s="310"/>
      <c r="R345" s="310"/>
      <c r="S345" s="310"/>
      <c r="T345" s="310"/>
      <c r="U345" s="310"/>
      <c r="V345" s="310"/>
      <c r="W345" s="310"/>
      <c r="X345" s="310"/>
      <c r="Y345" s="310"/>
      <c r="Z345" s="310"/>
      <c r="AA345" s="311"/>
    </row>
    <row r="346" spans="2:27">
      <c r="B346" s="305" t="s">
        <v>896</v>
      </c>
      <c r="C346" s="305"/>
      <c r="D346" s="305"/>
      <c r="E346" s="305"/>
      <c r="F346" s="305"/>
      <c r="G346" s="305"/>
      <c r="H346" s="305"/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</row>
    <row r="347" spans="2:27">
      <c r="B347" s="305" t="s">
        <v>897</v>
      </c>
      <c r="C347" s="305"/>
      <c r="D347" s="305"/>
      <c r="E347" s="305"/>
      <c r="F347" s="305"/>
      <c r="G347" s="305"/>
      <c r="H347" s="305"/>
      <c r="I347" s="305"/>
      <c r="J347" s="305"/>
      <c r="K347" s="305"/>
      <c r="L347" s="305"/>
      <c r="M347" s="305"/>
      <c r="N347" s="305"/>
      <c r="O347" s="305" t="s">
        <v>898</v>
      </c>
      <c r="P347" s="305"/>
      <c r="Q347" s="305"/>
      <c r="R347" s="305"/>
      <c r="S347" s="305"/>
      <c r="T347" s="305"/>
      <c r="U347" s="305"/>
      <c r="V347" s="305" t="s">
        <v>899</v>
      </c>
      <c r="W347" s="305"/>
      <c r="X347" s="305"/>
      <c r="Y347" s="305"/>
      <c r="Z347" s="305"/>
      <c r="AA347" s="305"/>
    </row>
    <row r="348" spans="2:27" ht="25.5" customHeight="1">
      <c r="B348" s="284" t="s">
        <v>1262</v>
      </c>
      <c r="C348" s="285"/>
      <c r="D348" s="285"/>
      <c r="E348" s="285"/>
      <c r="F348" s="285"/>
      <c r="G348" s="285"/>
      <c r="H348" s="285"/>
      <c r="I348" s="285"/>
      <c r="J348" s="285"/>
      <c r="K348" s="285"/>
      <c r="L348" s="285"/>
      <c r="M348" s="285"/>
      <c r="N348" s="285"/>
      <c r="O348" s="284" t="s">
        <v>921</v>
      </c>
      <c r="P348" s="285"/>
      <c r="Q348" s="285"/>
      <c r="R348" s="285"/>
      <c r="S348" s="285"/>
      <c r="T348" s="285"/>
      <c r="U348" s="285"/>
      <c r="V348" s="281" t="s">
        <v>1006</v>
      </c>
      <c r="W348" s="282"/>
      <c r="X348" s="282"/>
      <c r="Y348" s="282"/>
      <c r="Z348" s="282"/>
      <c r="AA348" s="282"/>
    </row>
    <row r="349" spans="2:27" ht="30" customHeight="1">
      <c r="B349" s="285"/>
      <c r="C349" s="285"/>
      <c r="D349" s="285"/>
      <c r="E349" s="285"/>
      <c r="F349" s="285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2"/>
      <c r="W349" s="282"/>
      <c r="X349" s="282"/>
      <c r="Y349" s="282"/>
      <c r="Z349" s="282"/>
      <c r="AA349" s="282"/>
    </row>
    <row r="350" spans="2:27" ht="21.75" customHeight="1">
      <c r="B350" s="279" t="s">
        <v>900</v>
      </c>
      <c r="C350" s="279"/>
      <c r="D350" s="279"/>
      <c r="E350" s="279"/>
      <c r="F350" s="279"/>
      <c r="G350" s="279"/>
      <c r="H350" s="279"/>
      <c r="I350" s="279"/>
      <c r="J350" s="279"/>
      <c r="K350" s="279"/>
      <c r="L350" s="279"/>
      <c r="M350" s="279"/>
      <c r="N350" s="279"/>
      <c r="O350" s="279" t="s">
        <v>1005</v>
      </c>
      <c r="P350" s="279"/>
      <c r="Q350" s="279"/>
      <c r="R350" s="279"/>
      <c r="S350" s="279"/>
      <c r="T350" s="279"/>
      <c r="U350" s="279"/>
      <c r="V350" s="280" t="s">
        <v>1004</v>
      </c>
      <c r="W350" s="280"/>
      <c r="X350" s="280"/>
      <c r="Y350" s="280"/>
      <c r="Z350" s="280"/>
      <c r="AA350" s="280"/>
    </row>
    <row r="351" spans="2:27" ht="15" customHeight="1">
      <c r="B351" s="281" t="s">
        <v>1263</v>
      </c>
      <c r="C351" s="282"/>
      <c r="D351" s="282"/>
      <c r="E351" s="282"/>
      <c r="F351" s="282"/>
      <c r="G351" s="282"/>
      <c r="H351" s="282"/>
      <c r="I351" s="282"/>
      <c r="J351" s="282"/>
      <c r="K351" s="282"/>
      <c r="L351" s="282"/>
      <c r="M351" s="282"/>
      <c r="N351" s="282"/>
      <c r="O351" s="284" t="s">
        <v>1003</v>
      </c>
      <c r="P351" s="285"/>
      <c r="Q351" s="285"/>
      <c r="R351" s="285"/>
      <c r="S351" s="285"/>
      <c r="T351" s="285"/>
      <c r="U351" s="285"/>
      <c r="V351" s="287" t="s">
        <v>922</v>
      </c>
      <c r="W351" s="282"/>
      <c r="X351" s="282"/>
      <c r="Y351" s="282"/>
      <c r="Z351" s="282"/>
      <c r="AA351" s="282"/>
    </row>
    <row r="352" spans="2:27" ht="18" customHeight="1">
      <c r="B352" s="283"/>
      <c r="C352" s="283"/>
      <c r="D352" s="283"/>
      <c r="E352" s="283"/>
      <c r="F352" s="283"/>
      <c r="G352" s="283"/>
      <c r="H352" s="283"/>
      <c r="I352" s="283"/>
      <c r="J352" s="283"/>
      <c r="K352" s="283"/>
      <c r="L352" s="283"/>
      <c r="M352" s="283"/>
      <c r="N352" s="283"/>
      <c r="O352" s="286"/>
      <c r="P352" s="286"/>
      <c r="Q352" s="286"/>
      <c r="R352" s="286"/>
      <c r="S352" s="286"/>
      <c r="T352" s="286"/>
      <c r="U352" s="286"/>
      <c r="V352" s="283"/>
      <c r="W352" s="283"/>
      <c r="X352" s="283"/>
      <c r="Y352" s="283"/>
      <c r="Z352" s="283"/>
      <c r="AA352" s="283"/>
    </row>
    <row r="353" spans="2:27">
      <c r="B353" s="288" t="s">
        <v>1002</v>
      </c>
      <c r="C353" s="288"/>
      <c r="D353" s="288"/>
      <c r="E353" s="288"/>
      <c r="F353" s="288"/>
      <c r="G353" s="288"/>
      <c r="H353" s="288"/>
      <c r="I353" s="288"/>
      <c r="J353" s="288"/>
      <c r="K353" s="288" t="s">
        <v>1001</v>
      </c>
      <c r="L353" s="288"/>
      <c r="M353" s="288"/>
      <c r="N353" s="288"/>
      <c r="O353" s="288"/>
      <c r="P353" s="288"/>
      <c r="Q353" s="288"/>
      <c r="R353" s="288"/>
      <c r="S353" s="288" t="s">
        <v>901</v>
      </c>
      <c r="T353" s="288"/>
      <c r="U353" s="288"/>
      <c r="V353" s="288"/>
      <c r="W353" s="288"/>
      <c r="X353" s="288"/>
      <c r="Y353" s="288"/>
      <c r="Z353" s="288"/>
      <c r="AA353" s="288"/>
    </row>
    <row r="354" spans="2:27" ht="15" customHeight="1">
      <c r="B354" s="289" t="s">
        <v>1264</v>
      </c>
      <c r="C354" s="290"/>
      <c r="D354" s="290"/>
      <c r="E354" s="290"/>
      <c r="F354" s="290"/>
      <c r="G354" s="290"/>
      <c r="H354" s="290"/>
      <c r="I354" s="290"/>
      <c r="J354" s="291"/>
      <c r="K354" s="295" t="s">
        <v>1262</v>
      </c>
      <c r="L354" s="296"/>
      <c r="M354" s="296"/>
      <c r="N354" s="296"/>
      <c r="O354" s="296"/>
      <c r="P354" s="296"/>
      <c r="Q354" s="296"/>
      <c r="R354" s="297"/>
      <c r="S354" s="289" t="s">
        <v>1000</v>
      </c>
      <c r="T354" s="290"/>
      <c r="U354" s="290"/>
      <c r="V354" s="290"/>
      <c r="W354" s="290"/>
      <c r="X354" s="290"/>
      <c r="Y354" s="290"/>
      <c r="Z354" s="290"/>
      <c r="AA354" s="291"/>
    </row>
    <row r="355" spans="2:27" ht="34.5" customHeight="1">
      <c r="B355" s="292"/>
      <c r="C355" s="293"/>
      <c r="D355" s="293"/>
      <c r="E355" s="293"/>
      <c r="F355" s="293"/>
      <c r="G355" s="293"/>
      <c r="H355" s="293"/>
      <c r="I355" s="293"/>
      <c r="J355" s="294"/>
      <c r="K355" s="298"/>
      <c r="L355" s="299"/>
      <c r="M355" s="299"/>
      <c r="N355" s="299"/>
      <c r="O355" s="299"/>
      <c r="P355" s="299"/>
      <c r="Q355" s="299"/>
      <c r="R355" s="300"/>
      <c r="S355" s="292"/>
      <c r="T355" s="293"/>
      <c r="U355" s="293"/>
      <c r="V355" s="293"/>
      <c r="W355" s="293"/>
      <c r="X355" s="293"/>
      <c r="Y355" s="293"/>
      <c r="Z355" s="293"/>
      <c r="AA355" s="294"/>
    </row>
    <row r="356" spans="2:27" ht="54" customHeight="1">
      <c r="B356" s="282" t="s">
        <v>1265</v>
      </c>
      <c r="C356" s="301"/>
      <c r="D356" s="301"/>
      <c r="E356" s="301"/>
      <c r="F356" s="301"/>
      <c r="G356" s="301"/>
      <c r="H356" s="301"/>
      <c r="I356" s="301"/>
      <c r="J356" s="301"/>
      <c r="K356" s="282" t="s">
        <v>1263</v>
      </c>
      <c r="L356" s="282"/>
      <c r="M356" s="282"/>
      <c r="N356" s="282"/>
      <c r="O356" s="282"/>
      <c r="P356" s="282"/>
      <c r="Q356" s="282"/>
      <c r="R356" s="282"/>
      <c r="S356" s="282" t="s">
        <v>1266</v>
      </c>
      <c r="T356" s="301"/>
      <c r="U356" s="301"/>
      <c r="V356" s="301"/>
      <c r="W356" s="301"/>
      <c r="X356" s="301"/>
      <c r="Y356" s="301"/>
      <c r="Z356" s="301"/>
      <c r="AA356" s="301"/>
    </row>
    <row r="357" spans="2:27">
      <c r="B357" s="277" t="s">
        <v>902</v>
      </c>
      <c r="C357" s="277"/>
      <c r="D357" s="277"/>
      <c r="E357" s="277"/>
      <c r="F357" s="277"/>
      <c r="G357" s="277"/>
      <c r="H357" s="277"/>
      <c r="I357" s="277"/>
      <c r="J357" s="277"/>
      <c r="K357" s="277"/>
      <c r="L357" s="277"/>
      <c r="M357" s="277"/>
      <c r="N357" s="277"/>
      <c r="O357" s="277"/>
      <c r="P357" s="277"/>
      <c r="Q357" s="277"/>
      <c r="R357" s="277"/>
      <c r="S357" s="277"/>
      <c r="T357" s="277"/>
      <c r="U357" s="277"/>
      <c r="V357" s="277"/>
      <c r="W357" s="277"/>
      <c r="X357" s="277"/>
      <c r="Y357" s="277"/>
      <c r="Z357" s="277"/>
      <c r="AA357" s="277"/>
    </row>
    <row r="358" spans="2:27">
      <c r="B358" s="278" t="s">
        <v>903</v>
      </c>
      <c r="C358" s="278"/>
      <c r="D358" s="278"/>
      <c r="E358" s="278"/>
      <c r="F358" s="278"/>
      <c r="G358" s="278"/>
      <c r="H358" s="278"/>
      <c r="I358" s="278"/>
      <c r="J358" s="278"/>
      <c r="K358" s="278"/>
      <c r="L358" s="278"/>
      <c r="M358" s="278"/>
      <c r="N358" s="278"/>
      <c r="O358" s="278"/>
      <c r="P358" s="278"/>
      <c r="Q358" s="278"/>
      <c r="R358" s="278"/>
      <c r="S358" s="278"/>
      <c r="T358" s="278"/>
      <c r="U358" s="278"/>
      <c r="V358" s="278"/>
      <c r="W358" s="278"/>
      <c r="X358" s="278"/>
      <c r="Y358" s="278"/>
      <c r="Z358" s="278"/>
      <c r="AA358" s="278"/>
    </row>
    <row r="359" spans="2:27"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  <c r="X359" s="127"/>
      <c r="Y359" s="127"/>
      <c r="Z359" s="127"/>
      <c r="AA359" s="127"/>
    </row>
    <row r="360" spans="2:27"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</row>
    <row r="361" spans="2:27">
      <c r="B361" s="127"/>
      <c r="C361" s="127"/>
      <c r="D361" s="127"/>
      <c r="E361" s="127"/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  <c r="AA361" s="127"/>
    </row>
    <row r="362" spans="2:27" ht="15.75">
      <c r="B362" s="349" t="s">
        <v>870</v>
      </c>
      <c r="C362" s="349"/>
      <c r="D362" s="349"/>
      <c r="E362" s="349"/>
      <c r="F362" s="349"/>
      <c r="G362" s="349"/>
      <c r="H362" s="349"/>
      <c r="I362" s="349"/>
      <c r="J362" s="349"/>
      <c r="K362" s="349"/>
      <c r="L362" s="349"/>
      <c r="M362" s="349"/>
      <c r="N362" s="349"/>
      <c r="O362" s="349"/>
      <c r="P362" s="349"/>
      <c r="Q362" s="349"/>
      <c r="R362" s="349"/>
      <c r="S362" s="349"/>
      <c r="T362" s="349"/>
      <c r="U362" s="349"/>
      <c r="V362" s="349"/>
      <c r="W362" s="349"/>
      <c r="X362" s="349"/>
      <c r="Y362" s="349"/>
      <c r="Z362" s="349"/>
      <c r="AA362" s="349"/>
    </row>
    <row r="363" spans="2:27" ht="15.75">
      <c r="B363" s="349" t="s">
        <v>871</v>
      </c>
      <c r="C363" s="349"/>
      <c r="D363" s="349"/>
      <c r="E363" s="349"/>
      <c r="F363" s="349"/>
      <c r="G363" s="349"/>
      <c r="H363" s="349"/>
      <c r="I363" s="349"/>
      <c r="J363" s="349"/>
      <c r="K363" s="349"/>
      <c r="L363" s="349"/>
      <c r="M363" s="349"/>
      <c r="N363" s="349"/>
      <c r="O363" s="349"/>
      <c r="P363" s="349"/>
      <c r="Q363" s="349"/>
      <c r="R363" s="349"/>
      <c r="S363" s="349"/>
      <c r="T363" s="349"/>
      <c r="U363" s="349"/>
      <c r="V363" s="349"/>
      <c r="W363" s="349"/>
      <c r="X363" s="349"/>
      <c r="Y363" s="349"/>
      <c r="Z363" s="349"/>
      <c r="AA363" s="349"/>
    </row>
    <row r="364" spans="2:27" ht="15.75">
      <c r="B364" s="349" t="s">
        <v>872</v>
      </c>
      <c r="C364" s="349"/>
      <c r="D364" s="349"/>
      <c r="E364" s="349"/>
      <c r="F364" s="349"/>
      <c r="G364" s="349"/>
      <c r="H364" s="349"/>
      <c r="I364" s="349"/>
      <c r="J364" s="349"/>
      <c r="K364" s="349"/>
      <c r="L364" s="349"/>
      <c r="M364" s="349"/>
      <c r="N364" s="349"/>
      <c r="O364" s="349"/>
      <c r="P364" s="349"/>
      <c r="Q364" s="349"/>
      <c r="R364" s="349"/>
      <c r="S364" s="349"/>
      <c r="T364" s="349"/>
      <c r="U364" s="349"/>
      <c r="V364" s="349"/>
      <c r="W364" s="349"/>
      <c r="X364" s="349"/>
      <c r="Y364" s="349"/>
      <c r="Z364" s="349"/>
      <c r="AA364" s="349"/>
    </row>
    <row r="365" spans="2:27">
      <c r="B365" s="350"/>
      <c r="C365" s="350"/>
      <c r="D365" s="350"/>
      <c r="E365" s="350"/>
      <c r="F365" s="350"/>
      <c r="G365" s="350"/>
      <c r="H365" s="350"/>
      <c r="I365" s="350"/>
      <c r="J365" s="350"/>
      <c r="K365" s="350"/>
      <c r="L365" s="350"/>
      <c r="M365" s="350"/>
      <c r="N365" s="350"/>
      <c r="O365" s="350"/>
      <c r="P365" s="350"/>
      <c r="Q365" s="350"/>
      <c r="R365" s="350"/>
      <c r="S365" s="350"/>
      <c r="T365" s="350"/>
      <c r="U365" s="350"/>
      <c r="V365" s="350"/>
      <c r="W365" s="350"/>
      <c r="X365" s="350"/>
      <c r="Y365" s="350"/>
      <c r="Z365" s="350"/>
      <c r="AA365" s="350"/>
    </row>
    <row r="366" spans="2:27">
      <c r="B366" s="117" t="s">
        <v>1156</v>
      </c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26"/>
      <c r="U366" s="126"/>
      <c r="V366" s="126"/>
      <c r="W366" s="126" t="s">
        <v>1256</v>
      </c>
      <c r="X366" s="126"/>
      <c r="Y366" s="126"/>
      <c r="Z366" s="126"/>
      <c r="AA366" s="126"/>
    </row>
    <row r="367" spans="2:27">
      <c r="B367" s="117" t="s">
        <v>1175</v>
      </c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26"/>
      <c r="U367" s="126"/>
      <c r="V367" s="126"/>
      <c r="W367" s="126"/>
      <c r="X367" s="126"/>
      <c r="Y367" s="126"/>
      <c r="Z367" s="126"/>
      <c r="AA367" s="126"/>
    </row>
    <row r="368" spans="2:27">
      <c r="B368" s="117" t="s">
        <v>1021</v>
      </c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26"/>
      <c r="U368" s="126"/>
      <c r="V368" s="126"/>
      <c r="W368" s="126"/>
      <c r="X368" s="126"/>
      <c r="Y368" s="126"/>
      <c r="Z368" s="126"/>
      <c r="AA368" s="126"/>
    </row>
    <row r="369" spans="2:27" ht="13.5" customHeight="1">
      <c r="B369" s="351" t="s">
        <v>1177</v>
      </c>
      <c r="C369" s="352"/>
      <c r="D369" s="352"/>
      <c r="E369" s="352"/>
      <c r="F369" s="352"/>
      <c r="G369" s="352"/>
      <c r="H369" s="352"/>
      <c r="I369" s="352"/>
      <c r="J369" s="352"/>
      <c r="K369" s="352"/>
      <c r="L369" s="352"/>
      <c r="M369" s="352"/>
      <c r="N369" s="352"/>
      <c r="O369" s="352"/>
      <c r="P369" s="352"/>
      <c r="Q369" s="352"/>
      <c r="R369" s="352"/>
      <c r="S369" s="352"/>
      <c r="T369" s="352"/>
      <c r="U369" s="352"/>
      <c r="V369" s="352"/>
      <c r="W369" s="352"/>
      <c r="X369" s="352"/>
      <c r="Y369" s="352"/>
      <c r="Z369" s="352"/>
      <c r="AA369" s="353"/>
    </row>
    <row r="370" spans="2:27">
      <c r="B370" s="354" t="s">
        <v>1020</v>
      </c>
      <c r="C370" s="354"/>
      <c r="D370" s="354"/>
      <c r="E370" s="354"/>
      <c r="F370" s="354"/>
      <c r="G370" s="354"/>
      <c r="H370" s="354"/>
      <c r="I370" s="354"/>
      <c r="J370" s="354"/>
      <c r="K370" s="354"/>
      <c r="L370" s="354"/>
      <c r="M370" s="354"/>
      <c r="N370" s="354"/>
      <c r="O370" s="354"/>
      <c r="P370" s="354"/>
      <c r="Q370" s="354"/>
      <c r="R370" s="354"/>
      <c r="S370" s="354"/>
      <c r="T370" s="354"/>
      <c r="U370" s="354"/>
      <c r="V370" s="354"/>
      <c r="W370" s="354"/>
      <c r="X370" s="354"/>
      <c r="Y370" s="354"/>
      <c r="Z370" s="354"/>
      <c r="AA370" s="354"/>
    </row>
    <row r="371" spans="2:27" ht="33.75" customHeight="1">
      <c r="B371" s="355" t="s">
        <v>1159</v>
      </c>
      <c r="C371" s="355"/>
      <c r="D371" s="355"/>
      <c r="E371" s="355"/>
      <c r="F371" s="355"/>
      <c r="G371" s="355"/>
      <c r="H371" s="355"/>
      <c r="I371" s="355"/>
      <c r="J371" s="355"/>
      <c r="K371" s="355"/>
      <c r="L371" s="355"/>
      <c r="M371" s="355"/>
      <c r="N371" s="355"/>
      <c r="O371" s="355"/>
      <c r="P371" s="355"/>
      <c r="Q371" s="355"/>
      <c r="R371" s="355"/>
      <c r="S371" s="355"/>
      <c r="T371" s="355"/>
      <c r="U371" s="355"/>
      <c r="V371" s="355"/>
      <c r="W371" s="355"/>
      <c r="X371" s="355"/>
      <c r="Y371" s="355"/>
      <c r="Z371" s="355"/>
      <c r="AA371" s="355"/>
    </row>
    <row r="372" spans="2:27" ht="31.5" customHeight="1">
      <c r="B372" s="356" t="s">
        <v>1018</v>
      </c>
      <c r="C372" s="356"/>
      <c r="D372" s="356"/>
      <c r="E372" s="356"/>
      <c r="F372" s="356"/>
      <c r="G372" s="356"/>
      <c r="H372" s="356"/>
      <c r="I372" s="356"/>
      <c r="J372" s="356"/>
      <c r="K372" s="356"/>
      <c r="L372" s="356"/>
      <c r="M372" s="356"/>
      <c r="N372" s="356"/>
      <c r="O372" s="356"/>
      <c r="P372" s="356"/>
      <c r="Q372" s="356"/>
      <c r="R372" s="356"/>
      <c r="S372" s="356"/>
      <c r="T372" s="356"/>
      <c r="U372" s="356"/>
      <c r="V372" s="356"/>
      <c r="W372" s="356"/>
      <c r="X372" s="356"/>
      <c r="Y372" s="356"/>
      <c r="Z372" s="356"/>
      <c r="AA372" s="356"/>
    </row>
    <row r="373" spans="2:27">
      <c r="B373" s="357" t="s">
        <v>873</v>
      </c>
      <c r="C373" s="357"/>
      <c r="D373" s="357"/>
      <c r="E373" s="357"/>
      <c r="F373" s="357"/>
      <c r="G373" s="357"/>
      <c r="H373" s="357"/>
      <c r="I373" s="357"/>
      <c r="J373" s="357"/>
      <c r="K373" s="357"/>
      <c r="L373" s="357"/>
      <c r="M373" s="357"/>
      <c r="N373" s="357"/>
      <c r="O373" s="357"/>
      <c r="P373" s="357"/>
      <c r="Q373" s="357"/>
      <c r="R373" s="357"/>
      <c r="S373" s="357"/>
      <c r="T373" s="357"/>
      <c r="U373" s="357"/>
      <c r="V373" s="357"/>
      <c r="W373" s="357"/>
      <c r="X373" s="357"/>
      <c r="Y373" s="357"/>
      <c r="Z373" s="357"/>
      <c r="AA373" s="357"/>
    </row>
    <row r="374" spans="2:27">
      <c r="B374" s="358" t="s">
        <v>190</v>
      </c>
      <c r="C374" s="358"/>
      <c r="D374" s="305" t="s">
        <v>874</v>
      </c>
      <c r="E374" s="305"/>
      <c r="F374" s="305"/>
      <c r="G374" s="305"/>
      <c r="H374" s="305"/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59" t="s">
        <v>1017</v>
      </c>
      <c r="W374" s="359"/>
      <c r="X374" s="359"/>
      <c r="Y374" s="359"/>
      <c r="Z374" s="359"/>
      <c r="AA374" s="359"/>
    </row>
    <row r="375" spans="2:27">
      <c r="B375" s="284" t="s">
        <v>1259</v>
      </c>
      <c r="C375" s="285"/>
      <c r="D375" s="281" t="s">
        <v>1178</v>
      </c>
      <c r="E375" s="282"/>
      <c r="F375" s="282"/>
      <c r="G375" s="282"/>
      <c r="H375" s="282"/>
      <c r="I375" s="282"/>
      <c r="J375" s="282"/>
      <c r="K375" s="282"/>
      <c r="L375" s="282"/>
      <c r="M375" s="282"/>
      <c r="N375" s="282"/>
      <c r="O375" s="282"/>
      <c r="P375" s="282"/>
      <c r="Q375" s="282"/>
      <c r="R375" s="282"/>
      <c r="S375" s="282"/>
      <c r="T375" s="282"/>
      <c r="U375" s="282"/>
      <c r="V375" s="420"/>
      <c r="W375" s="334"/>
      <c r="X375" s="334"/>
      <c r="Y375" s="334"/>
      <c r="Z375" s="334"/>
      <c r="AA375" s="334"/>
    </row>
    <row r="376" spans="2:27" ht="46.5" customHeight="1">
      <c r="B376" s="285"/>
      <c r="C376" s="285"/>
      <c r="D376" s="282"/>
      <c r="E376" s="282"/>
      <c r="F376" s="282"/>
      <c r="G376" s="282"/>
      <c r="H376" s="282"/>
      <c r="I376" s="282"/>
      <c r="J376" s="282"/>
      <c r="K376" s="282"/>
      <c r="L376" s="282"/>
      <c r="M376" s="282"/>
      <c r="N376" s="282"/>
      <c r="O376" s="282"/>
      <c r="P376" s="282"/>
      <c r="Q376" s="282"/>
      <c r="R376" s="282"/>
      <c r="S376" s="282"/>
      <c r="T376" s="282"/>
      <c r="U376" s="282"/>
      <c r="V376" s="334"/>
      <c r="W376" s="334"/>
      <c r="X376" s="334"/>
      <c r="Y376" s="334"/>
      <c r="Z376" s="334"/>
      <c r="AA376" s="334"/>
    </row>
    <row r="377" spans="2:27">
      <c r="B377" s="337" t="s">
        <v>875</v>
      </c>
      <c r="C377" s="338"/>
      <c r="D377" s="338"/>
      <c r="E377" s="338"/>
      <c r="F377" s="338"/>
      <c r="G377" s="338"/>
      <c r="H377" s="338"/>
      <c r="I377" s="338"/>
      <c r="J377" s="338"/>
      <c r="K377" s="338"/>
      <c r="L377" s="338"/>
      <c r="M377" s="338"/>
      <c r="N377" s="338"/>
      <c r="O377" s="338"/>
      <c r="P377" s="339"/>
      <c r="Q377" s="305" t="s">
        <v>876</v>
      </c>
      <c r="R377" s="305"/>
      <c r="S377" s="305"/>
      <c r="T377" s="305"/>
      <c r="U377" s="305"/>
      <c r="V377" s="279" t="s">
        <v>877</v>
      </c>
      <c r="W377" s="279"/>
      <c r="X377" s="279"/>
      <c r="Y377" s="279"/>
      <c r="Z377" s="279"/>
      <c r="AA377" s="279"/>
    </row>
    <row r="378" spans="2:27" ht="29.25" customHeight="1">
      <c r="B378" s="341" t="s">
        <v>1179</v>
      </c>
      <c r="C378" s="342"/>
      <c r="D378" s="342"/>
      <c r="E378" s="342"/>
      <c r="F378" s="342"/>
      <c r="G378" s="342"/>
      <c r="H378" s="342"/>
      <c r="I378" s="342"/>
      <c r="J378" s="342"/>
      <c r="K378" s="342"/>
      <c r="L378" s="342"/>
      <c r="M378" s="342"/>
      <c r="N378" s="342"/>
      <c r="O378" s="342"/>
      <c r="P378" s="343"/>
      <c r="Q378" s="284" t="s">
        <v>1027</v>
      </c>
      <c r="R378" s="285"/>
      <c r="S378" s="285"/>
      <c r="T378" s="285"/>
      <c r="U378" s="285"/>
      <c r="V378" s="284" t="s">
        <v>1023</v>
      </c>
      <c r="W378" s="285"/>
      <c r="X378" s="285"/>
      <c r="Y378" s="285"/>
      <c r="Z378" s="285"/>
      <c r="AA378" s="285"/>
    </row>
    <row r="379" spans="2:27" ht="24.75" customHeight="1">
      <c r="B379" s="344"/>
      <c r="C379" s="345"/>
      <c r="D379" s="345"/>
      <c r="E379" s="345"/>
      <c r="F379" s="345"/>
      <c r="G379" s="345"/>
      <c r="H379" s="345"/>
      <c r="I379" s="345"/>
      <c r="J379" s="345"/>
      <c r="K379" s="345"/>
      <c r="L379" s="345"/>
      <c r="M379" s="345"/>
      <c r="N379" s="345"/>
      <c r="O379" s="345"/>
      <c r="P379" s="346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  <c r="AA379" s="285"/>
    </row>
    <row r="380" spans="2:27">
      <c r="B380" s="337" t="s">
        <v>878</v>
      </c>
      <c r="C380" s="338"/>
      <c r="D380" s="338"/>
      <c r="E380" s="338"/>
      <c r="F380" s="338"/>
      <c r="G380" s="338"/>
      <c r="H380" s="338"/>
      <c r="I380" s="338"/>
      <c r="J380" s="338"/>
      <c r="K380" s="338"/>
      <c r="L380" s="338"/>
      <c r="M380" s="338"/>
      <c r="N380" s="338"/>
      <c r="O380" s="338"/>
      <c r="P380" s="338"/>
      <c r="Q380" s="338"/>
      <c r="R380" s="338"/>
      <c r="S380" s="338"/>
      <c r="T380" s="338"/>
      <c r="U380" s="339"/>
      <c r="V380" s="206" t="s">
        <v>879</v>
      </c>
      <c r="W380" s="205"/>
      <c r="X380" s="205"/>
      <c r="Y380" s="205"/>
      <c r="Z380" s="205"/>
      <c r="AA380" s="204"/>
    </row>
    <row r="381" spans="2:27" ht="57" customHeight="1">
      <c r="B381" s="341" t="s">
        <v>1178</v>
      </c>
      <c r="C381" s="342"/>
      <c r="D381" s="342"/>
      <c r="E381" s="342"/>
      <c r="F381" s="342"/>
      <c r="G381" s="371" t="s">
        <v>917</v>
      </c>
      <c r="H381" s="303" t="s">
        <v>1180</v>
      </c>
      <c r="I381" s="303"/>
      <c r="J381" s="303"/>
      <c r="K381" s="303"/>
      <c r="L381" s="303"/>
      <c r="M381" s="303"/>
      <c r="N381" s="303"/>
      <c r="O381" s="303"/>
      <c r="P381" s="303"/>
      <c r="Q381" s="303"/>
      <c r="R381" s="303"/>
      <c r="S381" s="303"/>
      <c r="T381" s="303"/>
      <c r="U381" s="373" t="s">
        <v>994</v>
      </c>
      <c r="V381" s="347" t="s">
        <v>918</v>
      </c>
      <c r="W381" s="347"/>
      <c r="X381" s="347"/>
      <c r="Y381" s="347"/>
      <c r="Z381" s="347"/>
      <c r="AA381" s="347"/>
    </row>
    <row r="382" spans="2:27" ht="65.25" customHeight="1">
      <c r="B382" s="344"/>
      <c r="C382" s="345"/>
      <c r="D382" s="345"/>
      <c r="E382" s="345"/>
      <c r="F382" s="345"/>
      <c r="G382" s="372"/>
      <c r="H382" s="303" t="s">
        <v>1181</v>
      </c>
      <c r="I382" s="303"/>
      <c r="J382" s="303"/>
      <c r="K382" s="303"/>
      <c r="L382" s="303"/>
      <c r="M382" s="303"/>
      <c r="N382" s="303"/>
      <c r="O382" s="303"/>
      <c r="P382" s="303"/>
      <c r="Q382" s="303"/>
      <c r="R382" s="303"/>
      <c r="S382" s="303"/>
      <c r="T382" s="303"/>
      <c r="U382" s="374"/>
      <c r="V382" s="348"/>
      <c r="W382" s="348"/>
      <c r="X382" s="348"/>
      <c r="Y382" s="348"/>
      <c r="Z382" s="348"/>
      <c r="AA382" s="348"/>
    </row>
    <row r="383" spans="2:27">
      <c r="B383" s="337" t="s">
        <v>880</v>
      </c>
      <c r="C383" s="338"/>
      <c r="D383" s="338"/>
      <c r="E383" s="338"/>
      <c r="F383" s="338"/>
      <c r="G383" s="338"/>
      <c r="H383" s="339"/>
      <c r="I383" s="305" t="s">
        <v>881</v>
      </c>
      <c r="J383" s="305"/>
      <c r="K383" s="305"/>
      <c r="L383" s="305"/>
      <c r="M383" s="305"/>
      <c r="N383" s="305"/>
      <c r="O383" s="305"/>
      <c r="P383" s="305"/>
      <c r="Q383" s="305" t="s">
        <v>882</v>
      </c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</row>
    <row r="384" spans="2:27">
      <c r="B384" s="312" t="s">
        <v>1026</v>
      </c>
      <c r="C384" s="312"/>
      <c r="D384" s="312"/>
      <c r="E384" s="312"/>
      <c r="F384" s="312"/>
      <c r="G384" s="312"/>
      <c r="H384" s="312"/>
      <c r="I384" s="312" t="s">
        <v>1025</v>
      </c>
      <c r="J384" s="312"/>
      <c r="K384" s="312"/>
      <c r="L384" s="312"/>
      <c r="M384" s="312"/>
      <c r="N384" s="312"/>
      <c r="O384" s="312"/>
      <c r="P384" s="312"/>
      <c r="Q384" s="312"/>
      <c r="R384" s="312"/>
      <c r="S384" s="312"/>
      <c r="T384" s="312"/>
      <c r="U384" s="312"/>
      <c r="V384" s="312"/>
      <c r="W384" s="312"/>
      <c r="X384" s="312"/>
      <c r="Y384" s="312"/>
      <c r="Z384" s="312"/>
      <c r="AA384" s="312"/>
    </row>
    <row r="385" spans="2:27">
      <c r="B385" s="279" t="s">
        <v>883</v>
      </c>
      <c r="C385" s="279"/>
      <c r="D385" s="279"/>
      <c r="E385" s="279"/>
      <c r="F385" s="279"/>
      <c r="G385" s="279"/>
      <c r="H385" s="279"/>
      <c r="I385" s="279"/>
      <c r="J385" s="279"/>
      <c r="K385" s="305" t="s">
        <v>884</v>
      </c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</row>
    <row r="386" spans="2:27">
      <c r="B386" s="279"/>
      <c r="C386" s="279"/>
      <c r="D386" s="279"/>
      <c r="E386" s="279"/>
      <c r="F386" s="279"/>
      <c r="G386" s="279"/>
      <c r="H386" s="279"/>
      <c r="I386" s="279"/>
      <c r="J386" s="279"/>
      <c r="K386" s="305" t="s">
        <v>885</v>
      </c>
      <c r="L386" s="305"/>
      <c r="M386" s="305"/>
      <c r="N386" s="305"/>
      <c r="O386" s="305" t="s">
        <v>886</v>
      </c>
      <c r="P386" s="305"/>
      <c r="Q386" s="305"/>
      <c r="R386" s="305"/>
      <c r="S386" s="305"/>
      <c r="T386" s="305"/>
      <c r="U386" s="305"/>
      <c r="V386" s="305" t="s">
        <v>887</v>
      </c>
      <c r="W386" s="305"/>
      <c r="X386" s="305"/>
      <c r="Y386" s="305"/>
      <c r="Z386" s="305"/>
      <c r="AA386" s="305"/>
    </row>
    <row r="387" spans="2:27">
      <c r="B387" s="328" t="s">
        <v>1024</v>
      </c>
      <c r="C387" s="312"/>
      <c r="D387" s="312"/>
      <c r="E387" s="312"/>
      <c r="F387" s="312"/>
      <c r="G387" s="312"/>
      <c r="H387" s="312"/>
      <c r="I387" s="312"/>
      <c r="J387" s="312"/>
      <c r="K387" s="328">
        <v>2025</v>
      </c>
      <c r="L387" s="312"/>
      <c r="M387" s="312"/>
      <c r="N387" s="312"/>
      <c r="O387" s="328" t="s">
        <v>928</v>
      </c>
      <c r="P387" s="312"/>
      <c r="Q387" s="312"/>
      <c r="R387" s="312"/>
      <c r="S387" s="312"/>
      <c r="T387" s="312"/>
      <c r="U387" s="312"/>
      <c r="V387" s="418"/>
      <c r="W387" s="419"/>
      <c r="X387" s="419"/>
      <c r="Y387" s="419"/>
      <c r="Z387" s="419"/>
      <c r="AA387" s="419"/>
    </row>
    <row r="388" spans="2:27">
      <c r="B388" s="305" t="s">
        <v>888</v>
      </c>
      <c r="C388" s="305"/>
      <c r="D388" s="305"/>
      <c r="E388" s="305"/>
      <c r="F388" s="305"/>
      <c r="G388" s="305"/>
      <c r="H388" s="305"/>
      <c r="I388" s="305"/>
      <c r="J388" s="305"/>
      <c r="K388" s="305" t="s">
        <v>889</v>
      </c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</row>
    <row r="389" spans="2:27">
      <c r="B389" s="313" t="s">
        <v>890</v>
      </c>
      <c r="C389" s="313"/>
      <c r="D389" s="313"/>
      <c r="E389" s="314" t="s">
        <v>891</v>
      </c>
      <c r="F389" s="314"/>
      <c r="G389" s="314"/>
      <c r="H389" s="315" t="s">
        <v>892</v>
      </c>
      <c r="I389" s="315"/>
      <c r="J389" s="315"/>
      <c r="K389" s="305" t="s">
        <v>885</v>
      </c>
      <c r="L389" s="305"/>
      <c r="M389" s="305"/>
      <c r="N389" s="305"/>
      <c r="O389" s="305" t="s">
        <v>886</v>
      </c>
      <c r="P389" s="305"/>
      <c r="Q389" s="305"/>
      <c r="R389" s="305"/>
      <c r="S389" s="305"/>
      <c r="T389" s="305"/>
      <c r="U389" s="305"/>
      <c r="V389" s="305" t="s">
        <v>887</v>
      </c>
      <c r="W389" s="305"/>
      <c r="X389" s="305"/>
      <c r="Y389" s="305"/>
      <c r="Z389" s="305"/>
      <c r="AA389" s="305"/>
    </row>
    <row r="390" spans="2:27">
      <c r="B390" s="316" t="s">
        <v>927</v>
      </c>
      <c r="C390" s="317"/>
      <c r="D390" s="317"/>
      <c r="E390" s="331" t="s">
        <v>1012</v>
      </c>
      <c r="F390" s="332"/>
      <c r="G390" s="332"/>
      <c r="H390" s="331" t="s">
        <v>1011</v>
      </c>
      <c r="I390" s="332"/>
      <c r="J390" s="332"/>
      <c r="K390" s="333">
        <v>2026</v>
      </c>
      <c r="L390" s="334"/>
      <c r="M390" s="334"/>
      <c r="N390" s="334"/>
      <c r="O390" s="333" t="s">
        <v>928</v>
      </c>
      <c r="P390" s="334"/>
      <c r="Q390" s="334"/>
      <c r="R390" s="334"/>
      <c r="S390" s="334"/>
      <c r="T390" s="334"/>
      <c r="U390" s="334"/>
      <c r="V390" s="369"/>
      <c r="W390" s="370"/>
      <c r="X390" s="370"/>
      <c r="Y390" s="370"/>
      <c r="Z390" s="370"/>
      <c r="AA390" s="370"/>
    </row>
    <row r="391" spans="2:27">
      <c r="B391" s="305" t="s">
        <v>893</v>
      </c>
      <c r="C391" s="305"/>
      <c r="D391" s="305"/>
      <c r="E391" s="305"/>
      <c r="F391" s="305"/>
      <c r="G391" s="305"/>
      <c r="H391" s="305"/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</row>
    <row r="392" spans="2:27">
      <c r="B392" s="305" t="s">
        <v>874</v>
      </c>
      <c r="C392" s="305"/>
      <c r="D392" s="305"/>
      <c r="E392" s="305"/>
      <c r="F392" s="305"/>
      <c r="G392" s="305"/>
      <c r="H392" s="305"/>
      <c r="I392" s="305"/>
      <c r="J392" s="305"/>
      <c r="K392" s="305"/>
      <c r="L392" s="305"/>
      <c r="M392" s="305"/>
      <c r="N392" s="305"/>
      <c r="O392" s="305" t="s">
        <v>894</v>
      </c>
      <c r="P392" s="305"/>
      <c r="Q392" s="305"/>
      <c r="R392" s="305"/>
      <c r="S392" s="305"/>
      <c r="T392" s="305"/>
      <c r="U392" s="305"/>
      <c r="V392" s="318" t="s">
        <v>1010</v>
      </c>
      <c r="W392" s="318"/>
      <c r="X392" s="318"/>
      <c r="Y392" s="318"/>
      <c r="Z392" s="318"/>
      <c r="AA392" s="318"/>
    </row>
    <row r="393" spans="2:27" ht="63.75" customHeight="1">
      <c r="B393" s="302" t="s">
        <v>1180</v>
      </c>
      <c r="C393" s="303"/>
      <c r="D393" s="303"/>
      <c r="E393" s="303"/>
      <c r="F393" s="303"/>
      <c r="G393" s="303"/>
      <c r="H393" s="303"/>
      <c r="I393" s="303"/>
      <c r="J393" s="303"/>
      <c r="K393" s="303"/>
      <c r="L393" s="303"/>
      <c r="M393" s="303"/>
      <c r="N393" s="304"/>
      <c r="O393" s="406" t="s">
        <v>1022</v>
      </c>
      <c r="P393" s="407"/>
      <c r="Q393" s="407"/>
      <c r="R393" s="407"/>
      <c r="S393" s="407"/>
      <c r="T393" s="407"/>
      <c r="U393" s="408"/>
      <c r="V393" s="409"/>
      <c r="W393" s="410"/>
      <c r="X393" s="410"/>
      <c r="Y393" s="410"/>
      <c r="Z393" s="410"/>
      <c r="AA393" s="411"/>
    </row>
    <row r="394" spans="2:27">
      <c r="B394" s="305" t="s">
        <v>874</v>
      </c>
      <c r="C394" s="305"/>
      <c r="D394" s="305"/>
      <c r="E394" s="305"/>
      <c r="F394" s="305"/>
      <c r="G394" s="305"/>
      <c r="H394" s="305"/>
      <c r="I394" s="305"/>
      <c r="J394" s="305"/>
      <c r="K394" s="305"/>
      <c r="L394" s="305"/>
      <c r="M394" s="305"/>
      <c r="N394" s="305"/>
      <c r="O394" s="305" t="s">
        <v>894</v>
      </c>
      <c r="P394" s="305"/>
      <c r="Q394" s="305"/>
      <c r="R394" s="305"/>
      <c r="S394" s="305"/>
      <c r="T394" s="305"/>
      <c r="U394" s="305"/>
      <c r="V394" s="412"/>
      <c r="W394" s="413"/>
      <c r="X394" s="413"/>
      <c r="Y394" s="413"/>
      <c r="Z394" s="413"/>
      <c r="AA394" s="414"/>
    </row>
    <row r="395" spans="2:27" ht="66" customHeight="1">
      <c r="B395" s="302" t="s">
        <v>1182</v>
      </c>
      <c r="C395" s="303"/>
      <c r="D395" s="303"/>
      <c r="E395" s="303"/>
      <c r="F395" s="303"/>
      <c r="G395" s="303"/>
      <c r="H395" s="303"/>
      <c r="I395" s="303"/>
      <c r="J395" s="303"/>
      <c r="K395" s="303"/>
      <c r="L395" s="303"/>
      <c r="M395" s="303"/>
      <c r="N395" s="304"/>
      <c r="O395" s="406" t="s">
        <v>1022</v>
      </c>
      <c r="P395" s="407"/>
      <c r="Q395" s="407"/>
      <c r="R395" s="407"/>
      <c r="S395" s="407"/>
      <c r="T395" s="407"/>
      <c r="U395" s="408"/>
      <c r="V395" s="415"/>
      <c r="W395" s="416"/>
      <c r="X395" s="416"/>
      <c r="Y395" s="416"/>
      <c r="Z395" s="416"/>
      <c r="AA395" s="417"/>
    </row>
    <row r="396" spans="2:27">
      <c r="B396" s="305" t="s">
        <v>895</v>
      </c>
      <c r="C396" s="305"/>
      <c r="D396" s="305"/>
      <c r="E396" s="305"/>
      <c r="F396" s="305"/>
      <c r="G396" s="305"/>
      <c r="H396" s="305"/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</row>
    <row r="397" spans="2:27">
      <c r="B397" s="306"/>
      <c r="C397" s="307"/>
      <c r="D397" s="307"/>
      <c r="E397" s="307"/>
      <c r="F397" s="307"/>
      <c r="G397" s="307"/>
      <c r="H397" s="307"/>
      <c r="I397" s="307"/>
      <c r="J397" s="307"/>
      <c r="K397" s="307"/>
      <c r="L397" s="307"/>
      <c r="M397" s="307"/>
      <c r="N397" s="307"/>
      <c r="O397" s="307"/>
      <c r="P397" s="307"/>
      <c r="Q397" s="307"/>
      <c r="R397" s="307"/>
      <c r="S397" s="307"/>
      <c r="T397" s="307"/>
      <c r="U397" s="307"/>
      <c r="V397" s="307"/>
      <c r="W397" s="307"/>
      <c r="X397" s="307"/>
      <c r="Y397" s="307"/>
      <c r="Z397" s="307"/>
      <c r="AA397" s="308"/>
    </row>
    <row r="398" spans="2:27">
      <c r="B398" s="309"/>
      <c r="C398" s="310"/>
      <c r="D398" s="310"/>
      <c r="E398" s="310"/>
      <c r="F398" s="310"/>
      <c r="G398" s="310"/>
      <c r="H398" s="310"/>
      <c r="I398" s="310"/>
      <c r="J398" s="310"/>
      <c r="K398" s="310"/>
      <c r="L398" s="310"/>
      <c r="M398" s="310"/>
      <c r="N398" s="310"/>
      <c r="O398" s="310"/>
      <c r="P398" s="310"/>
      <c r="Q398" s="310"/>
      <c r="R398" s="310"/>
      <c r="S398" s="310"/>
      <c r="T398" s="310"/>
      <c r="U398" s="310"/>
      <c r="V398" s="310"/>
      <c r="W398" s="310"/>
      <c r="X398" s="310"/>
      <c r="Y398" s="310"/>
      <c r="Z398" s="310"/>
      <c r="AA398" s="311"/>
    </row>
    <row r="399" spans="2:27">
      <c r="B399" s="305" t="s">
        <v>896</v>
      </c>
      <c r="C399" s="305"/>
      <c r="D399" s="305"/>
      <c r="E399" s="305"/>
      <c r="F399" s="305"/>
      <c r="G399" s="305"/>
      <c r="H399" s="305"/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</row>
    <row r="400" spans="2:27">
      <c r="B400" s="305" t="s">
        <v>897</v>
      </c>
      <c r="C400" s="305"/>
      <c r="D400" s="305"/>
      <c r="E400" s="305"/>
      <c r="F400" s="305"/>
      <c r="G400" s="305"/>
      <c r="H400" s="305"/>
      <c r="I400" s="305"/>
      <c r="J400" s="305"/>
      <c r="K400" s="305"/>
      <c r="L400" s="305"/>
      <c r="M400" s="305"/>
      <c r="N400" s="305"/>
      <c r="O400" s="305" t="s">
        <v>898</v>
      </c>
      <c r="P400" s="305"/>
      <c r="Q400" s="305"/>
      <c r="R400" s="305"/>
      <c r="S400" s="305"/>
      <c r="T400" s="305"/>
      <c r="U400" s="305"/>
      <c r="V400" s="305" t="s">
        <v>899</v>
      </c>
      <c r="W400" s="305"/>
      <c r="X400" s="305"/>
      <c r="Y400" s="305"/>
      <c r="Z400" s="305"/>
      <c r="AA400" s="305"/>
    </row>
    <row r="401" spans="2:27" ht="24.75" customHeight="1">
      <c r="B401" s="284" t="s">
        <v>1262</v>
      </c>
      <c r="C401" s="285"/>
      <c r="D401" s="285"/>
      <c r="E401" s="285"/>
      <c r="F401" s="285"/>
      <c r="G401" s="285"/>
      <c r="H401" s="285"/>
      <c r="I401" s="285"/>
      <c r="J401" s="285"/>
      <c r="K401" s="285"/>
      <c r="L401" s="285"/>
      <c r="M401" s="285"/>
      <c r="N401" s="285"/>
      <c r="O401" s="284" t="s">
        <v>921</v>
      </c>
      <c r="P401" s="285"/>
      <c r="Q401" s="285"/>
      <c r="R401" s="285"/>
      <c r="S401" s="285"/>
      <c r="T401" s="285"/>
      <c r="U401" s="285"/>
      <c r="V401" s="281" t="s">
        <v>1006</v>
      </c>
      <c r="W401" s="282"/>
      <c r="X401" s="282"/>
      <c r="Y401" s="282"/>
      <c r="Z401" s="282"/>
      <c r="AA401" s="282"/>
    </row>
    <row r="402" spans="2:27" ht="27.75" customHeight="1">
      <c r="B402" s="285"/>
      <c r="C402" s="285"/>
      <c r="D402" s="285"/>
      <c r="E402" s="285"/>
      <c r="F402" s="285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2"/>
      <c r="W402" s="282"/>
      <c r="X402" s="282"/>
      <c r="Y402" s="282"/>
      <c r="Z402" s="282"/>
      <c r="AA402" s="282"/>
    </row>
    <row r="403" spans="2:27" ht="25.5" customHeight="1">
      <c r="B403" s="279" t="s">
        <v>900</v>
      </c>
      <c r="C403" s="279"/>
      <c r="D403" s="279"/>
      <c r="E403" s="279"/>
      <c r="F403" s="279"/>
      <c r="G403" s="279"/>
      <c r="H403" s="279"/>
      <c r="I403" s="279"/>
      <c r="J403" s="279"/>
      <c r="K403" s="279"/>
      <c r="L403" s="279"/>
      <c r="M403" s="279"/>
      <c r="N403" s="279"/>
      <c r="O403" s="279" t="s">
        <v>1005</v>
      </c>
      <c r="P403" s="279"/>
      <c r="Q403" s="279"/>
      <c r="R403" s="279"/>
      <c r="S403" s="279"/>
      <c r="T403" s="279"/>
      <c r="U403" s="279"/>
      <c r="V403" s="280" t="s">
        <v>1004</v>
      </c>
      <c r="W403" s="280"/>
      <c r="X403" s="280"/>
      <c r="Y403" s="280"/>
      <c r="Z403" s="280"/>
      <c r="AA403" s="280"/>
    </row>
    <row r="404" spans="2:27" ht="15" customHeight="1">
      <c r="B404" s="281" t="s">
        <v>1263</v>
      </c>
      <c r="C404" s="282"/>
      <c r="D404" s="282"/>
      <c r="E404" s="282"/>
      <c r="F404" s="282"/>
      <c r="G404" s="282"/>
      <c r="H404" s="282"/>
      <c r="I404" s="282"/>
      <c r="J404" s="282"/>
      <c r="K404" s="282"/>
      <c r="L404" s="282"/>
      <c r="M404" s="282"/>
      <c r="N404" s="282"/>
      <c r="O404" s="284" t="s">
        <v>1003</v>
      </c>
      <c r="P404" s="285"/>
      <c r="Q404" s="285"/>
      <c r="R404" s="285"/>
      <c r="S404" s="285"/>
      <c r="T404" s="285"/>
      <c r="U404" s="285"/>
      <c r="V404" s="287" t="s">
        <v>922</v>
      </c>
      <c r="W404" s="282"/>
      <c r="X404" s="282"/>
      <c r="Y404" s="282"/>
      <c r="Z404" s="282"/>
      <c r="AA404" s="282"/>
    </row>
    <row r="405" spans="2:27">
      <c r="B405" s="283"/>
      <c r="C405" s="283"/>
      <c r="D405" s="283"/>
      <c r="E405" s="283"/>
      <c r="F405" s="283"/>
      <c r="G405" s="283"/>
      <c r="H405" s="283"/>
      <c r="I405" s="283"/>
      <c r="J405" s="283"/>
      <c r="K405" s="283"/>
      <c r="L405" s="283"/>
      <c r="M405" s="283"/>
      <c r="N405" s="283"/>
      <c r="O405" s="286"/>
      <c r="P405" s="286"/>
      <c r="Q405" s="286"/>
      <c r="R405" s="286"/>
      <c r="S405" s="286"/>
      <c r="T405" s="286"/>
      <c r="U405" s="286"/>
      <c r="V405" s="283"/>
      <c r="W405" s="283"/>
      <c r="X405" s="283"/>
      <c r="Y405" s="283"/>
      <c r="Z405" s="283"/>
      <c r="AA405" s="283"/>
    </row>
    <row r="406" spans="2:27">
      <c r="B406" s="288" t="s">
        <v>1002</v>
      </c>
      <c r="C406" s="288"/>
      <c r="D406" s="288"/>
      <c r="E406" s="288"/>
      <c r="F406" s="288"/>
      <c r="G406" s="288"/>
      <c r="H406" s="288"/>
      <c r="I406" s="288"/>
      <c r="J406" s="288"/>
      <c r="K406" s="288" t="s">
        <v>1001</v>
      </c>
      <c r="L406" s="288"/>
      <c r="M406" s="288"/>
      <c r="N406" s="288"/>
      <c r="O406" s="288"/>
      <c r="P406" s="288"/>
      <c r="Q406" s="288"/>
      <c r="R406" s="288"/>
      <c r="S406" s="288" t="s">
        <v>901</v>
      </c>
      <c r="T406" s="288"/>
      <c r="U406" s="288"/>
      <c r="V406" s="288"/>
      <c r="W406" s="288"/>
      <c r="X406" s="288"/>
      <c r="Y406" s="288"/>
      <c r="Z406" s="288"/>
      <c r="AA406" s="288"/>
    </row>
    <row r="407" spans="2:27" ht="15" customHeight="1">
      <c r="B407" s="289" t="s">
        <v>1264</v>
      </c>
      <c r="C407" s="290"/>
      <c r="D407" s="290"/>
      <c r="E407" s="290"/>
      <c r="F407" s="290"/>
      <c r="G407" s="290"/>
      <c r="H407" s="290"/>
      <c r="I407" s="290"/>
      <c r="J407" s="291"/>
      <c r="K407" s="295" t="s">
        <v>1262</v>
      </c>
      <c r="L407" s="296"/>
      <c r="M407" s="296"/>
      <c r="N407" s="296"/>
      <c r="O407" s="296"/>
      <c r="P407" s="296"/>
      <c r="Q407" s="296"/>
      <c r="R407" s="297"/>
      <c r="S407" s="289" t="s">
        <v>1000</v>
      </c>
      <c r="T407" s="290"/>
      <c r="U407" s="290"/>
      <c r="V407" s="290"/>
      <c r="W407" s="290"/>
      <c r="X407" s="290"/>
      <c r="Y407" s="290"/>
      <c r="Z407" s="290"/>
      <c r="AA407" s="291"/>
    </row>
    <row r="408" spans="2:27" ht="36.75" customHeight="1">
      <c r="B408" s="292"/>
      <c r="C408" s="293"/>
      <c r="D408" s="293"/>
      <c r="E408" s="293"/>
      <c r="F408" s="293"/>
      <c r="G408" s="293"/>
      <c r="H408" s="293"/>
      <c r="I408" s="293"/>
      <c r="J408" s="294"/>
      <c r="K408" s="298"/>
      <c r="L408" s="299"/>
      <c r="M408" s="299"/>
      <c r="N408" s="299"/>
      <c r="O408" s="299"/>
      <c r="P408" s="299"/>
      <c r="Q408" s="299"/>
      <c r="R408" s="300"/>
      <c r="S408" s="292"/>
      <c r="T408" s="293"/>
      <c r="U408" s="293"/>
      <c r="V408" s="293"/>
      <c r="W408" s="293"/>
      <c r="X408" s="293"/>
      <c r="Y408" s="293"/>
      <c r="Z408" s="293"/>
      <c r="AA408" s="294"/>
    </row>
    <row r="409" spans="2:27" ht="51.75" customHeight="1">
      <c r="B409" s="282" t="s">
        <v>1265</v>
      </c>
      <c r="C409" s="301"/>
      <c r="D409" s="301"/>
      <c r="E409" s="301"/>
      <c r="F409" s="301"/>
      <c r="G409" s="301"/>
      <c r="H409" s="301"/>
      <c r="I409" s="301"/>
      <c r="J409" s="301"/>
      <c r="K409" s="282" t="s">
        <v>1263</v>
      </c>
      <c r="L409" s="282"/>
      <c r="M409" s="282"/>
      <c r="N409" s="282"/>
      <c r="O409" s="282"/>
      <c r="P409" s="282"/>
      <c r="Q409" s="282"/>
      <c r="R409" s="282"/>
      <c r="S409" s="282" t="s">
        <v>1266</v>
      </c>
      <c r="T409" s="301"/>
      <c r="U409" s="301"/>
      <c r="V409" s="301"/>
      <c r="W409" s="301"/>
      <c r="X409" s="301"/>
      <c r="Y409" s="301"/>
      <c r="Z409" s="301"/>
      <c r="AA409" s="301"/>
    </row>
    <row r="410" spans="2:27">
      <c r="B410" s="277" t="s">
        <v>902</v>
      </c>
      <c r="C410" s="277"/>
      <c r="D410" s="277"/>
      <c r="E410" s="277"/>
      <c r="F410" s="277"/>
      <c r="G410" s="277"/>
      <c r="H410" s="277"/>
      <c r="I410" s="277"/>
      <c r="J410" s="277"/>
      <c r="K410" s="277"/>
      <c r="L410" s="277"/>
      <c r="M410" s="277"/>
      <c r="N410" s="277"/>
      <c r="O410" s="277"/>
      <c r="P410" s="277"/>
      <c r="Q410" s="277"/>
      <c r="R410" s="277"/>
      <c r="S410" s="277"/>
      <c r="T410" s="277"/>
      <c r="U410" s="277"/>
      <c r="V410" s="277"/>
      <c r="W410" s="277"/>
      <c r="X410" s="277"/>
      <c r="Y410" s="277"/>
      <c r="Z410" s="277"/>
      <c r="AA410" s="277"/>
    </row>
    <row r="411" spans="2:27">
      <c r="B411" s="278" t="s">
        <v>903</v>
      </c>
      <c r="C411" s="278"/>
      <c r="D411" s="278"/>
      <c r="E411" s="278"/>
      <c r="F411" s="278"/>
      <c r="G411" s="278"/>
      <c r="H411" s="278"/>
      <c r="I411" s="278"/>
      <c r="J411" s="278"/>
      <c r="K411" s="278"/>
      <c r="L411" s="278"/>
      <c r="M411" s="278"/>
      <c r="N411" s="278"/>
      <c r="O411" s="278"/>
      <c r="P411" s="278"/>
      <c r="Q411" s="278"/>
      <c r="R411" s="278"/>
      <c r="S411" s="278"/>
      <c r="T411" s="278"/>
      <c r="U411" s="278"/>
      <c r="V411" s="278"/>
      <c r="W411" s="278"/>
      <c r="X411" s="278"/>
      <c r="Y411" s="278"/>
      <c r="Z411" s="278"/>
      <c r="AA411" s="278"/>
    </row>
    <row r="412" spans="2:27">
      <c r="B412" s="127"/>
      <c r="C412" s="127"/>
      <c r="D412" s="127"/>
      <c r="E412" s="127"/>
      <c r="F412" s="127"/>
      <c r="G412" s="127"/>
      <c r="H412" s="127"/>
      <c r="I412" s="127"/>
      <c r="J412" s="127"/>
      <c r="K412" s="127"/>
      <c r="L412" s="127"/>
      <c r="M412" s="127"/>
      <c r="N412" s="127"/>
      <c r="O412" s="127"/>
      <c r="P412" s="127"/>
      <c r="Q412" s="127"/>
      <c r="R412" s="127"/>
      <c r="S412" s="127"/>
      <c r="T412" s="127"/>
      <c r="U412" s="127"/>
      <c r="V412" s="127"/>
      <c r="W412" s="127"/>
      <c r="X412" s="127"/>
      <c r="Y412" s="127"/>
      <c r="Z412" s="127"/>
      <c r="AA412" s="127"/>
    </row>
    <row r="413" spans="2:27">
      <c r="B413" s="127"/>
      <c r="C413" s="127"/>
      <c r="D413" s="127"/>
      <c r="E413" s="127"/>
      <c r="F413" s="127"/>
      <c r="G413" s="127"/>
      <c r="H413" s="127"/>
      <c r="I413" s="127"/>
      <c r="J413" s="127"/>
      <c r="K413" s="127"/>
      <c r="L413" s="127"/>
      <c r="M413" s="127"/>
      <c r="N413" s="127"/>
      <c r="O413" s="127"/>
      <c r="P413" s="127"/>
      <c r="Q413" s="127"/>
      <c r="R413" s="127"/>
      <c r="S413" s="127"/>
      <c r="T413" s="127"/>
      <c r="U413" s="127"/>
      <c r="V413" s="127"/>
      <c r="W413" s="127"/>
      <c r="X413" s="127"/>
      <c r="Y413" s="127"/>
      <c r="Z413" s="127"/>
      <c r="AA413" s="127"/>
    </row>
    <row r="414" spans="2:27" ht="15.75">
      <c r="B414" s="349" t="s">
        <v>870</v>
      </c>
      <c r="C414" s="349"/>
      <c r="D414" s="349"/>
      <c r="E414" s="349"/>
      <c r="F414" s="349"/>
      <c r="G414" s="349"/>
      <c r="H414" s="349"/>
      <c r="I414" s="349"/>
      <c r="J414" s="349"/>
      <c r="K414" s="349"/>
      <c r="L414" s="349"/>
      <c r="M414" s="349"/>
      <c r="N414" s="349"/>
      <c r="O414" s="349"/>
      <c r="P414" s="349"/>
      <c r="Q414" s="349"/>
      <c r="R414" s="349"/>
      <c r="S414" s="349"/>
      <c r="T414" s="349"/>
      <c r="U414" s="349"/>
      <c r="V414" s="349"/>
      <c r="W414" s="349"/>
      <c r="X414" s="349"/>
      <c r="Y414" s="349"/>
      <c r="Z414" s="349"/>
      <c r="AA414" s="349"/>
    </row>
    <row r="415" spans="2:27" ht="15.75">
      <c r="B415" s="349" t="s">
        <v>871</v>
      </c>
      <c r="C415" s="349"/>
      <c r="D415" s="349"/>
      <c r="E415" s="349"/>
      <c r="F415" s="349"/>
      <c r="G415" s="349"/>
      <c r="H415" s="349"/>
      <c r="I415" s="349"/>
      <c r="J415" s="349"/>
      <c r="K415" s="349"/>
      <c r="L415" s="349"/>
      <c r="M415" s="349"/>
      <c r="N415" s="349"/>
      <c r="O415" s="349"/>
      <c r="P415" s="349"/>
      <c r="Q415" s="349"/>
      <c r="R415" s="349"/>
      <c r="S415" s="349"/>
      <c r="T415" s="349"/>
      <c r="U415" s="349"/>
      <c r="V415" s="349"/>
      <c r="W415" s="349"/>
      <c r="X415" s="349"/>
      <c r="Y415" s="349"/>
      <c r="Z415" s="349"/>
      <c r="AA415" s="349"/>
    </row>
    <row r="416" spans="2:27" ht="15.75">
      <c r="B416" s="349" t="s">
        <v>872</v>
      </c>
      <c r="C416" s="349"/>
      <c r="D416" s="349"/>
      <c r="E416" s="349"/>
      <c r="F416" s="349"/>
      <c r="G416" s="349"/>
      <c r="H416" s="349"/>
      <c r="I416" s="349"/>
      <c r="J416" s="349"/>
      <c r="K416" s="349"/>
      <c r="L416" s="349"/>
      <c r="M416" s="349"/>
      <c r="N416" s="349"/>
      <c r="O416" s="349"/>
      <c r="P416" s="349"/>
      <c r="Q416" s="349"/>
      <c r="R416" s="349"/>
      <c r="S416" s="349"/>
      <c r="T416" s="349"/>
      <c r="U416" s="349"/>
      <c r="V416" s="349"/>
      <c r="W416" s="349"/>
      <c r="X416" s="349"/>
      <c r="Y416" s="349"/>
      <c r="Z416" s="349"/>
      <c r="AA416" s="349"/>
    </row>
    <row r="417" spans="2:27">
      <c r="B417" s="350"/>
      <c r="C417" s="350"/>
      <c r="D417" s="350"/>
      <c r="E417" s="350"/>
      <c r="F417" s="350"/>
      <c r="G417" s="350"/>
      <c r="H417" s="350"/>
      <c r="I417" s="350"/>
      <c r="J417" s="350"/>
      <c r="K417" s="350"/>
      <c r="L417" s="350"/>
      <c r="M417" s="350"/>
      <c r="N417" s="350"/>
      <c r="O417" s="350"/>
      <c r="P417" s="350"/>
      <c r="Q417" s="350"/>
      <c r="R417" s="350"/>
      <c r="S417" s="350"/>
      <c r="T417" s="350"/>
      <c r="U417" s="350"/>
      <c r="V417" s="350"/>
      <c r="W417" s="350"/>
      <c r="X417" s="350"/>
      <c r="Y417" s="350"/>
      <c r="Z417" s="350"/>
      <c r="AA417" s="350"/>
    </row>
    <row r="418" spans="2:27">
      <c r="B418" s="117" t="s">
        <v>1156</v>
      </c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26"/>
      <c r="U418" s="126"/>
      <c r="V418" s="126"/>
      <c r="W418" s="126" t="s">
        <v>1256</v>
      </c>
      <c r="X418" s="126"/>
      <c r="Y418" s="126"/>
      <c r="Z418" s="126"/>
      <c r="AA418" s="126"/>
    </row>
    <row r="419" spans="2:27">
      <c r="B419" s="117" t="s">
        <v>1175</v>
      </c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26"/>
      <c r="U419" s="126"/>
      <c r="V419" s="126"/>
      <c r="W419" s="126"/>
      <c r="X419" s="126"/>
      <c r="Y419" s="126"/>
      <c r="Z419" s="126"/>
      <c r="AA419" s="126"/>
    </row>
    <row r="420" spans="2:27">
      <c r="B420" s="117" t="s">
        <v>1021</v>
      </c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26"/>
      <c r="U420" s="126"/>
      <c r="V420" s="126"/>
      <c r="W420" s="126"/>
      <c r="X420" s="126"/>
      <c r="Y420" s="126"/>
      <c r="Z420" s="126"/>
      <c r="AA420" s="126"/>
    </row>
    <row r="421" spans="2:27" ht="13.5" customHeight="1">
      <c r="B421" s="351" t="s">
        <v>1161</v>
      </c>
      <c r="C421" s="352"/>
      <c r="D421" s="352"/>
      <c r="E421" s="352"/>
      <c r="F421" s="352"/>
      <c r="G421" s="352"/>
      <c r="H421" s="352"/>
      <c r="I421" s="352"/>
      <c r="J421" s="352"/>
      <c r="K421" s="352"/>
      <c r="L421" s="352"/>
      <c r="M421" s="352"/>
      <c r="N421" s="352"/>
      <c r="O421" s="352"/>
      <c r="P421" s="352"/>
      <c r="Q421" s="352"/>
      <c r="R421" s="352"/>
      <c r="S421" s="352"/>
      <c r="T421" s="352"/>
      <c r="U421" s="352"/>
      <c r="V421" s="352"/>
      <c r="W421" s="352"/>
      <c r="X421" s="352"/>
      <c r="Y421" s="352"/>
      <c r="Z421" s="352"/>
      <c r="AA421" s="353"/>
    </row>
    <row r="422" spans="2:27">
      <c r="B422" s="354" t="s">
        <v>1020</v>
      </c>
      <c r="C422" s="354"/>
      <c r="D422" s="354"/>
      <c r="E422" s="354"/>
      <c r="F422" s="354"/>
      <c r="G422" s="354"/>
      <c r="H422" s="354"/>
      <c r="I422" s="354"/>
      <c r="J422" s="354"/>
      <c r="K422" s="354"/>
      <c r="L422" s="354"/>
      <c r="M422" s="354"/>
      <c r="N422" s="354"/>
      <c r="O422" s="354"/>
      <c r="P422" s="354"/>
      <c r="Q422" s="354"/>
      <c r="R422" s="354"/>
      <c r="S422" s="354"/>
      <c r="T422" s="354"/>
      <c r="U422" s="354"/>
      <c r="V422" s="354"/>
      <c r="W422" s="354"/>
      <c r="X422" s="354"/>
      <c r="Y422" s="354"/>
      <c r="Z422" s="354"/>
      <c r="AA422" s="354"/>
    </row>
    <row r="423" spans="2:27" ht="33.75" customHeight="1">
      <c r="B423" s="355" t="s">
        <v>1159</v>
      </c>
      <c r="C423" s="355"/>
      <c r="D423" s="355"/>
      <c r="E423" s="355"/>
      <c r="F423" s="355"/>
      <c r="G423" s="355"/>
      <c r="H423" s="355"/>
      <c r="I423" s="355"/>
      <c r="J423" s="355"/>
      <c r="K423" s="355"/>
      <c r="L423" s="355"/>
      <c r="M423" s="355"/>
      <c r="N423" s="355"/>
      <c r="O423" s="355"/>
      <c r="P423" s="355"/>
      <c r="Q423" s="355"/>
      <c r="R423" s="355"/>
      <c r="S423" s="355"/>
      <c r="T423" s="355"/>
      <c r="U423" s="355"/>
      <c r="V423" s="355"/>
      <c r="W423" s="355"/>
      <c r="X423" s="355"/>
      <c r="Y423" s="355"/>
      <c r="Z423" s="355"/>
      <c r="AA423" s="355"/>
    </row>
    <row r="424" spans="2:27" ht="31.5" customHeight="1">
      <c r="B424" s="356" t="s">
        <v>1018</v>
      </c>
      <c r="C424" s="356"/>
      <c r="D424" s="356"/>
      <c r="E424" s="356"/>
      <c r="F424" s="356"/>
      <c r="G424" s="356"/>
      <c r="H424" s="356"/>
      <c r="I424" s="356"/>
      <c r="J424" s="356"/>
      <c r="K424" s="356"/>
      <c r="L424" s="356"/>
      <c r="M424" s="356"/>
      <c r="N424" s="356"/>
      <c r="O424" s="356"/>
      <c r="P424" s="356"/>
      <c r="Q424" s="356"/>
      <c r="R424" s="356"/>
      <c r="S424" s="356"/>
      <c r="T424" s="356"/>
      <c r="U424" s="356"/>
      <c r="V424" s="356"/>
      <c r="W424" s="356"/>
      <c r="X424" s="356"/>
      <c r="Y424" s="356"/>
      <c r="Z424" s="356"/>
      <c r="AA424" s="356"/>
    </row>
    <row r="425" spans="2:27">
      <c r="B425" s="357" t="s">
        <v>873</v>
      </c>
      <c r="C425" s="357"/>
      <c r="D425" s="357"/>
      <c r="E425" s="357"/>
      <c r="F425" s="357"/>
      <c r="G425" s="357"/>
      <c r="H425" s="357"/>
      <c r="I425" s="357"/>
      <c r="J425" s="357"/>
      <c r="K425" s="357"/>
      <c r="L425" s="357"/>
      <c r="M425" s="357"/>
      <c r="N425" s="357"/>
      <c r="O425" s="357"/>
      <c r="P425" s="357"/>
      <c r="Q425" s="357"/>
      <c r="R425" s="357"/>
      <c r="S425" s="357"/>
      <c r="T425" s="357"/>
      <c r="U425" s="357"/>
      <c r="V425" s="357"/>
      <c r="W425" s="357"/>
      <c r="X425" s="357"/>
      <c r="Y425" s="357"/>
      <c r="Z425" s="357"/>
      <c r="AA425" s="357"/>
    </row>
    <row r="426" spans="2:27">
      <c r="B426" s="358" t="s">
        <v>190</v>
      </c>
      <c r="C426" s="358"/>
      <c r="D426" s="305" t="s">
        <v>874</v>
      </c>
      <c r="E426" s="305"/>
      <c r="F426" s="305"/>
      <c r="G426" s="305"/>
      <c r="H426" s="305"/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59" t="s">
        <v>1017</v>
      </c>
      <c r="W426" s="359"/>
      <c r="X426" s="359"/>
      <c r="Y426" s="359"/>
      <c r="Z426" s="359"/>
      <c r="AA426" s="359"/>
    </row>
    <row r="427" spans="2:27">
      <c r="B427" s="284" t="s">
        <v>1260</v>
      </c>
      <c r="C427" s="285"/>
      <c r="D427" s="281" t="s">
        <v>1183</v>
      </c>
      <c r="E427" s="282"/>
      <c r="F427" s="282"/>
      <c r="G427" s="282"/>
      <c r="H427" s="282"/>
      <c r="I427" s="282"/>
      <c r="J427" s="282"/>
      <c r="K427" s="282"/>
      <c r="L427" s="282"/>
      <c r="M427" s="282"/>
      <c r="N427" s="282"/>
      <c r="O427" s="282"/>
      <c r="P427" s="282"/>
      <c r="Q427" s="282"/>
      <c r="R427" s="282"/>
      <c r="S427" s="282"/>
      <c r="T427" s="282"/>
      <c r="U427" s="282"/>
      <c r="V427" s="340"/>
      <c r="W427" s="334"/>
      <c r="X427" s="334"/>
      <c r="Y427" s="334"/>
      <c r="Z427" s="334"/>
      <c r="AA427" s="334"/>
    </row>
    <row r="428" spans="2:27">
      <c r="B428" s="285"/>
      <c r="C428" s="285"/>
      <c r="D428" s="282"/>
      <c r="E428" s="282"/>
      <c r="F428" s="282"/>
      <c r="G428" s="282"/>
      <c r="H428" s="282"/>
      <c r="I428" s="282"/>
      <c r="J428" s="282"/>
      <c r="K428" s="282"/>
      <c r="L428" s="282"/>
      <c r="M428" s="282"/>
      <c r="N428" s="282"/>
      <c r="O428" s="282"/>
      <c r="P428" s="282"/>
      <c r="Q428" s="282"/>
      <c r="R428" s="282"/>
      <c r="S428" s="282"/>
      <c r="T428" s="282"/>
      <c r="U428" s="282"/>
      <c r="V428" s="334"/>
      <c r="W428" s="334"/>
      <c r="X428" s="334"/>
      <c r="Y428" s="334"/>
      <c r="Z428" s="334"/>
      <c r="AA428" s="334"/>
    </row>
    <row r="429" spans="2:27">
      <c r="B429" s="337" t="s">
        <v>875</v>
      </c>
      <c r="C429" s="338"/>
      <c r="D429" s="338"/>
      <c r="E429" s="338"/>
      <c r="F429" s="338"/>
      <c r="G429" s="338"/>
      <c r="H429" s="338"/>
      <c r="I429" s="338"/>
      <c r="J429" s="338"/>
      <c r="K429" s="338"/>
      <c r="L429" s="338"/>
      <c r="M429" s="338"/>
      <c r="N429" s="338"/>
      <c r="O429" s="338"/>
      <c r="P429" s="339"/>
      <c r="Q429" s="305" t="s">
        <v>876</v>
      </c>
      <c r="R429" s="305"/>
      <c r="S429" s="305"/>
      <c r="T429" s="305"/>
      <c r="U429" s="305"/>
      <c r="V429" s="279" t="s">
        <v>877</v>
      </c>
      <c r="W429" s="279"/>
      <c r="X429" s="279"/>
      <c r="Y429" s="279"/>
      <c r="Z429" s="279"/>
      <c r="AA429" s="279"/>
    </row>
    <row r="430" spans="2:27" ht="20.25" customHeight="1">
      <c r="B430" s="341" t="s">
        <v>1184</v>
      </c>
      <c r="C430" s="342"/>
      <c r="D430" s="342"/>
      <c r="E430" s="342"/>
      <c r="F430" s="342"/>
      <c r="G430" s="342"/>
      <c r="H430" s="342"/>
      <c r="I430" s="342"/>
      <c r="J430" s="342"/>
      <c r="K430" s="342"/>
      <c r="L430" s="342"/>
      <c r="M430" s="342"/>
      <c r="N430" s="342"/>
      <c r="O430" s="342"/>
      <c r="P430" s="343"/>
      <c r="Q430" s="284" t="s">
        <v>1015</v>
      </c>
      <c r="R430" s="285"/>
      <c r="S430" s="285"/>
      <c r="T430" s="285"/>
      <c r="U430" s="285"/>
      <c r="V430" s="284" t="s">
        <v>1023</v>
      </c>
      <c r="W430" s="285"/>
      <c r="X430" s="285"/>
      <c r="Y430" s="285"/>
      <c r="Z430" s="285"/>
      <c r="AA430" s="285"/>
    </row>
    <row r="431" spans="2:27" ht="24.75" customHeight="1">
      <c r="B431" s="344"/>
      <c r="C431" s="345"/>
      <c r="D431" s="345"/>
      <c r="E431" s="345"/>
      <c r="F431" s="345"/>
      <c r="G431" s="345"/>
      <c r="H431" s="345"/>
      <c r="I431" s="345"/>
      <c r="J431" s="345"/>
      <c r="K431" s="345"/>
      <c r="L431" s="345"/>
      <c r="M431" s="345"/>
      <c r="N431" s="345"/>
      <c r="O431" s="345"/>
      <c r="P431" s="346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  <c r="AA431" s="285"/>
    </row>
    <row r="432" spans="2:27">
      <c r="B432" s="337" t="s">
        <v>878</v>
      </c>
      <c r="C432" s="338"/>
      <c r="D432" s="338"/>
      <c r="E432" s="338"/>
      <c r="F432" s="338"/>
      <c r="G432" s="338"/>
      <c r="H432" s="338"/>
      <c r="I432" s="338"/>
      <c r="J432" s="338"/>
      <c r="K432" s="338"/>
      <c r="L432" s="338"/>
      <c r="M432" s="338"/>
      <c r="N432" s="338"/>
      <c r="O432" s="338"/>
      <c r="P432" s="338"/>
      <c r="Q432" s="338"/>
      <c r="R432" s="338"/>
      <c r="S432" s="338"/>
      <c r="T432" s="338"/>
      <c r="U432" s="339"/>
      <c r="V432" s="206" t="s">
        <v>879</v>
      </c>
      <c r="W432" s="205"/>
      <c r="X432" s="205"/>
      <c r="Y432" s="205"/>
      <c r="Z432" s="205"/>
      <c r="AA432" s="204"/>
    </row>
    <row r="433" spans="2:27" ht="65.25" customHeight="1">
      <c r="B433" s="341" t="s">
        <v>991</v>
      </c>
      <c r="C433" s="342"/>
      <c r="D433" s="342"/>
      <c r="E433" s="342"/>
      <c r="F433" s="342"/>
      <c r="G433" s="342" t="s">
        <v>917</v>
      </c>
      <c r="H433" s="303" t="s">
        <v>1185</v>
      </c>
      <c r="I433" s="303"/>
      <c r="J433" s="303"/>
      <c r="K433" s="303"/>
      <c r="L433" s="303"/>
      <c r="M433" s="303"/>
      <c r="N433" s="303"/>
      <c r="O433" s="303"/>
      <c r="P433" s="303"/>
      <c r="Q433" s="303"/>
      <c r="R433" s="303"/>
      <c r="S433" s="303"/>
      <c r="T433" s="303"/>
      <c r="U433" s="343" t="s">
        <v>994</v>
      </c>
      <c r="V433" s="347" t="s">
        <v>918</v>
      </c>
      <c r="W433" s="347"/>
      <c r="X433" s="347"/>
      <c r="Y433" s="347"/>
      <c r="Z433" s="347"/>
      <c r="AA433" s="347"/>
    </row>
    <row r="434" spans="2:27" ht="69" customHeight="1">
      <c r="B434" s="344"/>
      <c r="C434" s="345"/>
      <c r="D434" s="345"/>
      <c r="E434" s="345"/>
      <c r="F434" s="345"/>
      <c r="G434" s="345"/>
      <c r="H434" s="303" t="s">
        <v>1186</v>
      </c>
      <c r="I434" s="303"/>
      <c r="J434" s="303"/>
      <c r="K434" s="303"/>
      <c r="L434" s="303"/>
      <c r="M434" s="303"/>
      <c r="N434" s="303"/>
      <c r="O434" s="303"/>
      <c r="P434" s="303"/>
      <c r="Q434" s="303"/>
      <c r="R434" s="303"/>
      <c r="S434" s="303"/>
      <c r="T434" s="303"/>
      <c r="U434" s="346"/>
      <c r="V434" s="348"/>
      <c r="W434" s="348"/>
      <c r="X434" s="348"/>
      <c r="Y434" s="348"/>
      <c r="Z434" s="348"/>
      <c r="AA434" s="348"/>
    </row>
    <row r="435" spans="2:27">
      <c r="B435" s="337" t="s">
        <v>880</v>
      </c>
      <c r="C435" s="338"/>
      <c r="D435" s="338"/>
      <c r="E435" s="338"/>
      <c r="F435" s="338"/>
      <c r="G435" s="338"/>
      <c r="H435" s="339"/>
      <c r="I435" s="305" t="s">
        <v>881</v>
      </c>
      <c r="J435" s="305"/>
      <c r="K435" s="305"/>
      <c r="L435" s="305"/>
      <c r="M435" s="305"/>
      <c r="N435" s="305"/>
      <c r="O435" s="305"/>
      <c r="P435" s="305"/>
      <c r="Q435" s="305" t="s">
        <v>882</v>
      </c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</row>
    <row r="436" spans="2:27">
      <c r="B436" s="312" t="s">
        <v>909</v>
      </c>
      <c r="C436" s="312"/>
      <c r="D436" s="312"/>
      <c r="E436" s="312"/>
      <c r="F436" s="312"/>
      <c r="G436" s="312"/>
      <c r="H436" s="312"/>
      <c r="I436" s="312" t="s">
        <v>919</v>
      </c>
      <c r="J436" s="312"/>
      <c r="K436" s="312"/>
      <c r="L436" s="312"/>
      <c r="M436" s="312"/>
      <c r="N436" s="312"/>
      <c r="O436" s="312"/>
      <c r="P436" s="312"/>
      <c r="Q436" s="312"/>
      <c r="R436" s="312"/>
      <c r="S436" s="312"/>
      <c r="T436" s="312"/>
      <c r="U436" s="312"/>
      <c r="V436" s="312"/>
      <c r="W436" s="312"/>
      <c r="X436" s="312"/>
      <c r="Y436" s="312"/>
      <c r="Z436" s="312"/>
      <c r="AA436" s="312"/>
    </row>
    <row r="437" spans="2:27">
      <c r="B437" s="279" t="s">
        <v>883</v>
      </c>
      <c r="C437" s="279"/>
      <c r="D437" s="279"/>
      <c r="E437" s="279"/>
      <c r="F437" s="279"/>
      <c r="G437" s="279"/>
      <c r="H437" s="279"/>
      <c r="I437" s="279"/>
      <c r="J437" s="279"/>
      <c r="K437" s="305" t="s">
        <v>884</v>
      </c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</row>
    <row r="438" spans="2:27">
      <c r="B438" s="279"/>
      <c r="C438" s="279"/>
      <c r="D438" s="279"/>
      <c r="E438" s="279"/>
      <c r="F438" s="279"/>
      <c r="G438" s="279"/>
      <c r="H438" s="279"/>
      <c r="I438" s="279"/>
      <c r="J438" s="279"/>
      <c r="K438" s="305" t="s">
        <v>885</v>
      </c>
      <c r="L438" s="305"/>
      <c r="M438" s="305"/>
      <c r="N438" s="305"/>
      <c r="O438" s="305" t="s">
        <v>886</v>
      </c>
      <c r="P438" s="305"/>
      <c r="Q438" s="305"/>
      <c r="R438" s="305"/>
      <c r="S438" s="305"/>
      <c r="T438" s="305"/>
      <c r="U438" s="305"/>
      <c r="V438" s="305" t="s">
        <v>887</v>
      </c>
      <c r="W438" s="305"/>
      <c r="X438" s="305"/>
      <c r="Y438" s="305"/>
      <c r="Z438" s="305"/>
      <c r="AA438" s="305"/>
    </row>
    <row r="439" spans="2:27">
      <c r="B439" s="328" t="s">
        <v>920</v>
      </c>
      <c r="C439" s="312"/>
      <c r="D439" s="312"/>
      <c r="E439" s="312"/>
      <c r="F439" s="312"/>
      <c r="G439" s="312"/>
      <c r="H439" s="312"/>
      <c r="I439" s="312"/>
      <c r="J439" s="312"/>
      <c r="K439" s="328">
        <v>2025</v>
      </c>
      <c r="L439" s="312"/>
      <c r="M439" s="312"/>
      <c r="N439" s="312"/>
      <c r="O439" s="328" t="s">
        <v>907</v>
      </c>
      <c r="P439" s="312"/>
      <c r="Q439" s="312"/>
      <c r="R439" s="312"/>
      <c r="S439" s="312"/>
      <c r="T439" s="312"/>
      <c r="U439" s="312"/>
      <c r="V439" s="328"/>
      <c r="W439" s="312"/>
      <c r="X439" s="312"/>
      <c r="Y439" s="312"/>
      <c r="Z439" s="312"/>
      <c r="AA439" s="312"/>
    </row>
    <row r="440" spans="2:27">
      <c r="B440" s="305" t="s">
        <v>888</v>
      </c>
      <c r="C440" s="305"/>
      <c r="D440" s="305"/>
      <c r="E440" s="305"/>
      <c r="F440" s="305"/>
      <c r="G440" s="305"/>
      <c r="H440" s="305"/>
      <c r="I440" s="305"/>
      <c r="J440" s="305"/>
      <c r="K440" s="305" t="s">
        <v>889</v>
      </c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</row>
    <row r="441" spans="2:27">
      <c r="B441" s="313" t="s">
        <v>890</v>
      </c>
      <c r="C441" s="313"/>
      <c r="D441" s="313"/>
      <c r="E441" s="314" t="s">
        <v>891</v>
      </c>
      <c r="F441" s="314"/>
      <c r="G441" s="314"/>
      <c r="H441" s="315" t="s">
        <v>892</v>
      </c>
      <c r="I441" s="315"/>
      <c r="J441" s="315"/>
      <c r="K441" s="305" t="s">
        <v>885</v>
      </c>
      <c r="L441" s="305"/>
      <c r="M441" s="305"/>
      <c r="N441" s="305"/>
      <c r="O441" s="305" t="s">
        <v>886</v>
      </c>
      <c r="P441" s="305"/>
      <c r="Q441" s="305"/>
      <c r="R441" s="305"/>
      <c r="S441" s="305"/>
      <c r="T441" s="305"/>
      <c r="U441" s="305"/>
      <c r="V441" s="305" t="s">
        <v>887</v>
      </c>
      <c r="W441" s="305"/>
      <c r="X441" s="305"/>
      <c r="Y441" s="305"/>
      <c r="Z441" s="305"/>
      <c r="AA441" s="305"/>
    </row>
    <row r="442" spans="2:27">
      <c r="B442" s="316" t="s">
        <v>927</v>
      </c>
      <c r="C442" s="317"/>
      <c r="D442" s="317"/>
      <c r="E442" s="331" t="s">
        <v>1012</v>
      </c>
      <c r="F442" s="332"/>
      <c r="G442" s="332"/>
      <c r="H442" s="331" t="s">
        <v>1011</v>
      </c>
      <c r="I442" s="332"/>
      <c r="J442" s="332"/>
      <c r="K442" s="333">
        <v>2026</v>
      </c>
      <c r="L442" s="334"/>
      <c r="M442" s="334"/>
      <c r="N442" s="334"/>
      <c r="O442" s="328" t="s">
        <v>907</v>
      </c>
      <c r="P442" s="312"/>
      <c r="Q442" s="312"/>
      <c r="R442" s="312"/>
      <c r="S442" s="312"/>
      <c r="T442" s="312"/>
      <c r="U442" s="312"/>
      <c r="V442" s="369"/>
      <c r="W442" s="370"/>
      <c r="X442" s="370"/>
      <c r="Y442" s="370"/>
      <c r="Z442" s="370"/>
      <c r="AA442" s="370"/>
    </row>
    <row r="443" spans="2:27">
      <c r="B443" s="305" t="s">
        <v>893</v>
      </c>
      <c r="C443" s="305"/>
      <c r="D443" s="305"/>
      <c r="E443" s="305"/>
      <c r="F443" s="305"/>
      <c r="G443" s="305"/>
      <c r="H443" s="305"/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</row>
    <row r="444" spans="2:27">
      <c r="B444" s="305" t="s">
        <v>874</v>
      </c>
      <c r="C444" s="305"/>
      <c r="D444" s="305"/>
      <c r="E444" s="305"/>
      <c r="F444" s="305"/>
      <c r="G444" s="305"/>
      <c r="H444" s="305"/>
      <c r="I444" s="305"/>
      <c r="J444" s="305"/>
      <c r="K444" s="305"/>
      <c r="L444" s="305"/>
      <c r="M444" s="305"/>
      <c r="N444" s="305"/>
      <c r="O444" s="305" t="s">
        <v>894</v>
      </c>
      <c r="P444" s="305"/>
      <c r="Q444" s="305"/>
      <c r="R444" s="305"/>
      <c r="S444" s="305"/>
      <c r="T444" s="305"/>
      <c r="U444" s="305"/>
      <c r="V444" s="318" t="s">
        <v>1010</v>
      </c>
      <c r="W444" s="318"/>
      <c r="X444" s="318"/>
      <c r="Y444" s="318"/>
      <c r="Z444" s="318"/>
      <c r="AA444" s="318"/>
    </row>
    <row r="445" spans="2:27" ht="60" customHeight="1">
      <c r="B445" s="302" t="s">
        <v>1185</v>
      </c>
      <c r="C445" s="303"/>
      <c r="D445" s="303"/>
      <c r="E445" s="303"/>
      <c r="F445" s="303"/>
      <c r="G445" s="303"/>
      <c r="H445" s="303"/>
      <c r="I445" s="303"/>
      <c r="J445" s="303"/>
      <c r="K445" s="303"/>
      <c r="L445" s="303"/>
      <c r="M445" s="303"/>
      <c r="N445" s="304"/>
      <c r="O445" s="302" t="s">
        <v>1022</v>
      </c>
      <c r="P445" s="303"/>
      <c r="Q445" s="303"/>
      <c r="R445" s="303"/>
      <c r="S445" s="303"/>
      <c r="T445" s="303"/>
      <c r="U445" s="304"/>
      <c r="V445" s="360"/>
      <c r="W445" s="361"/>
      <c r="X445" s="361"/>
      <c r="Y445" s="361"/>
      <c r="Z445" s="361"/>
      <c r="AA445" s="362"/>
    </row>
    <row r="446" spans="2:27">
      <c r="B446" s="305" t="s">
        <v>874</v>
      </c>
      <c r="C446" s="305"/>
      <c r="D446" s="305"/>
      <c r="E446" s="305"/>
      <c r="F446" s="305"/>
      <c r="G446" s="305"/>
      <c r="H446" s="305"/>
      <c r="I446" s="305"/>
      <c r="J446" s="305"/>
      <c r="K446" s="305"/>
      <c r="L446" s="305"/>
      <c r="M446" s="305"/>
      <c r="N446" s="305"/>
      <c r="O446" s="305" t="s">
        <v>894</v>
      </c>
      <c r="P446" s="305"/>
      <c r="Q446" s="305"/>
      <c r="R446" s="305"/>
      <c r="S446" s="305"/>
      <c r="T446" s="305"/>
      <c r="U446" s="305"/>
      <c r="V446" s="363"/>
      <c r="W446" s="364"/>
      <c r="X446" s="364"/>
      <c r="Y446" s="364"/>
      <c r="Z446" s="364"/>
      <c r="AA446" s="365"/>
    </row>
    <row r="447" spans="2:27" ht="61.5" customHeight="1">
      <c r="B447" s="344" t="s">
        <v>1186</v>
      </c>
      <c r="C447" s="345"/>
      <c r="D447" s="345"/>
      <c r="E447" s="345"/>
      <c r="F447" s="345"/>
      <c r="G447" s="345"/>
      <c r="H447" s="345"/>
      <c r="I447" s="345"/>
      <c r="J447" s="345"/>
      <c r="K447" s="345"/>
      <c r="L447" s="345"/>
      <c r="M447" s="345"/>
      <c r="N447" s="346"/>
      <c r="O447" s="302" t="s">
        <v>1022</v>
      </c>
      <c r="P447" s="303"/>
      <c r="Q447" s="303"/>
      <c r="R447" s="303"/>
      <c r="S447" s="303"/>
      <c r="T447" s="303"/>
      <c r="U447" s="304"/>
      <c r="V447" s="366"/>
      <c r="W447" s="367"/>
      <c r="X447" s="367"/>
      <c r="Y447" s="367"/>
      <c r="Z447" s="367"/>
      <c r="AA447" s="368"/>
    </row>
    <row r="448" spans="2:27">
      <c r="B448" s="305" t="s">
        <v>895</v>
      </c>
      <c r="C448" s="305"/>
      <c r="D448" s="305"/>
      <c r="E448" s="305"/>
      <c r="F448" s="305"/>
      <c r="G448" s="305"/>
      <c r="H448" s="305"/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</row>
    <row r="449" spans="2:27">
      <c r="B449" s="306"/>
      <c r="C449" s="307"/>
      <c r="D449" s="307"/>
      <c r="E449" s="307"/>
      <c r="F449" s="307"/>
      <c r="G449" s="307"/>
      <c r="H449" s="307"/>
      <c r="I449" s="307"/>
      <c r="J449" s="307"/>
      <c r="K449" s="307"/>
      <c r="L449" s="307"/>
      <c r="M449" s="307"/>
      <c r="N449" s="307"/>
      <c r="O449" s="307"/>
      <c r="P449" s="307"/>
      <c r="Q449" s="307"/>
      <c r="R449" s="307"/>
      <c r="S449" s="307"/>
      <c r="T449" s="307"/>
      <c r="U449" s="307"/>
      <c r="V449" s="307"/>
      <c r="W449" s="307"/>
      <c r="X449" s="307"/>
      <c r="Y449" s="307"/>
      <c r="Z449" s="307"/>
      <c r="AA449" s="308"/>
    </row>
    <row r="450" spans="2:27">
      <c r="B450" s="309"/>
      <c r="C450" s="310"/>
      <c r="D450" s="310"/>
      <c r="E450" s="310"/>
      <c r="F450" s="310"/>
      <c r="G450" s="310"/>
      <c r="H450" s="310"/>
      <c r="I450" s="310"/>
      <c r="J450" s="310"/>
      <c r="K450" s="310"/>
      <c r="L450" s="310"/>
      <c r="M450" s="310"/>
      <c r="N450" s="310"/>
      <c r="O450" s="310"/>
      <c r="P450" s="310"/>
      <c r="Q450" s="310"/>
      <c r="R450" s="310"/>
      <c r="S450" s="310"/>
      <c r="T450" s="310"/>
      <c r="U450" s="310"/>
      <c r="V450" s="310"/>
      <c r="W450" s="310"/>
      <c r="X450" s="310"/>
      <c r="Y450" s="310"/>
      <c r="Z450" s="310"/>
      <c r="AA450" s="311"/>
    </row>
    <row r="451" spans="2:27">
      <c r="B451" s="305" t="s">
        <v>896</v>
      </c>
      <c r="C451" s="305"/>
      <c r="D451" s="305"/>
      <c r="E451" s="305"/>
      <c r="F451" s="305"/>
      <c r="G451" s="305"/>
      <c r="H451" s="305"/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</row>
    <row r="452" spans="2:27">
      <c r="B452" s="305" t="s">
        <v>897</v>
      </c>
      <c r="C452" s="305"/>
      <c r="D452" s="305"/>
      <c r="E452" s="305"/>
      <c r="F452" s="305"/>
      <c r="G452" s="305"/>
      <c r="H452" s="305"/>
      <c r="I452" s="305"/>
      <c r="J452" s="305"/>
      <c r="K452" s="305"/>
      <c r="L452" s="305"/>
      <c r="M452" s="305"/>
      <c r="N452" s="305"/>
      <c r="O452" s="305" t="s">
        <v>898</v>
      </c>
      <c r="P452" s="305"/>
      <c r="Q452" s="305"/>
      <c r="R452" s="305"/>
      <c r="S452" s="305"/>
      <c r="T452" s="305"/>
      <c r="U452" s="305"/>
      <c r="V452" s="305" t="s">
        <v>899</v>
      </c>
      <c r="W452" s="305"/>
      <c r="X452" s="305"/>
      <c r="Y452" s="305"/>
      <c r="Z452" s="305"/>
      <c r="AA452" s="305"/>
    </row>
    <row r="453" spans="2:27" ht="22.5" customHeight="1">
      <c r="B453" s="284" t="s">
        <v>1262</v>
      </c>
      <c r="C453" s="285"/>
      <c r="D453" s="285"/>
      <c r="E453" s="285"/>
      <c r="F453" s="285"/>
      <c r="G453" s="285"/>
      <c r="H453" s="285"/>
      <c r="I453" s="285"/>
      <c r="J453" s="285"/>
      <c r="K453" s="285"/>
      <c r="L453" s="285"/>
      <c r="M453" s="285"/>
      <c r="N453" s="285"/>
      <c r="O453" s="284" t="s">
        <v>921</v>
      </c>
      <c r="P453" s="285"/>
      <c r="Q453" s="285"/>
      <c r="R453" s="285"/>
      <c r="S453" s="285"/>
      <c r="T453" s="285"/>
      <c r="U453" s="285"/>
      <c r="V453" s="281" t="s">
        <v>1006</v>
      </c>
      <c r="W453" s="282"/>
      <c r="X453" s="282"/>
      <c r="Y453" s="282"/>
      <c r="Z453" s="282"/>
      <c r="AA453" s="282"/>
    </row>
    <row r="454" spans="2:27" ht="32.25" customHeight="1">
      <c r="B454" s="285"/>
      <c r="C454" s="285"/>
      <c r="D454" s="285"/>
      <c r="E454" s="285"/>
      <c r="F454" s="285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2"/>
      <c r="W454" s="282"/>
      <c r="X454" s="282"/>
      <c r="Y454" s="282"/>
      <c r="Z454" s="282"/>
      <c r="AA454" s="282"/>
    </row>
    <row r="455" spans="2:27" ht="23.25" customHeight="1">
      <c r="B455" s="279" t="s">
        <v>900</v>
      </c>
      <c r="C455" s="279"/>
      <c r="D455" s="279"/>
      <c r="E455" s="279"/>
      <c r="F455" s="279"/>
      <c r="G455" s="279"/>
      <c r="H455" s="279"/>
      <c r="I455" s="279"/>
      <c r="J455" s="279"/>
      <c r="K455" s="279"/>
      <c r="L455" s="279"/>
      <c r="M455" s="279"/>
      <c r="N455" s="279"/>
      <c r="O455" s="279" t="s">
        <v>1005</v>
      </c>
      <c r="P455" s="279"/>
      <c r="Q455" s="279"/>
      <c r="R455" s="279"/>
      <c r="S455" s="279"/>
      <c r="T455" s="279"/>
      <c r="U455" s="279"/>
      <c r="V455" s="280" t="s">
        <v>1004</v>
      </c>
      <c r="W455" s="280"/>
      <c r="X455" s="280"/>
      <c r="Y455" s="280"/>
      <c r="Z455" s="280"/>
      <c r="AA455" s="280"/>
    </row>
    <row r="456" spans="2:27" ht="15" customHeight="1">
      <c r="B456" s="281" t="s">
        <v>1263</v>
      </c>
      <c r="C456" s="282"/>
      <c r="D456" s="282"/>
      <c r="E456" s="282"/>
      <c r="F456" s="282"/>
      <c r="G456" s="282"/>
      <c r="H456" s="282"/>
      <c r="I456" s="282"/>
      <c r="J456" s="282"/>
      <c r="K456" s="282"/>
      <c r="L456" s="282"/>
      <c r="M456" s="282"/>
      <c r="N456" s="282"/>
      <c r="O456" s="284" t="s">
        <v>1003</v>
      </c>
      <c r="P456" s="285"/>
      <c r="Q456" s="285"/>
      <c r="R456" s="285"/>
      <c r="S456" s="285"/>
      <c r="T456" s="285"/>
      <c r="U456" s="285"/>
      <c r="V456" s="287" t="s">
        <v>922</v>
      </c>
      <c r="W456" s="282"/>
      <c r="X456" s="282"/>
      <c r="Y456" s="282"/>
      <c r="Z456" s="282"/>
      <c r="AA456" s="282"/>
    </row>
    <row r="457" spans="2:27" ht="22.5" customHeight="1">
      <c r="B457" s="283"/>
      <c r="C457" s="283"/>
      <c r="D457" s="283"/>
      <c r="E457" s="283"/>
      <c r="F457" s="283"/>
      <c r="G457" s="283"/>
      <c r="H457" s="283"/>
      <c r="I457" s="283"/>
      <c r="J457" s="283"/>
      <c r="K457" s="283"/>
      <c r="L457" s="283"/>
      <c r="M457" s="283"/>
      <c r="N457" s="283"/>
      <c r="O457" s="286"/>
      <c r="P457" s="286"/>
      <c r="Q457" s="286"/>
      <c r="R457" s="286"/>
      <c r="S457" s="286"/>
      <c r="T457" s="286"/>
      <c r="U457" s="286"/>
      <c r="V457" s="283"/>
      <c r="W457" s="283"/>
      <c r="X457" s="283"/>
      <c r="Y457" s="283"/>
      <c r="Z457" s="283"/>
      <c r="AA457" s="283"/>
    </row>
    <row r="458" spans="2:27">
      <c r="B458" s="288" t="s">
        <v>1002</v>
      </c>
      <c r="C458" s="288"/>
      <c r="D458" s="288"/>
      <c r="E458" s="288"/>
      <c r="F458" s="288"/>
      <c r="G458" s="288"/>
      <c r="H458" s="288"/>
      <c r="I458" s="288"/>
      <c r="J458" s="288"/>
      <c r="K458" s="288" t="s">
        <v>1001</v>
      </c>
      <c r="L458" s="288"/>
      <c r="M458" s="288"/>
      <c r="N458" s="288"/>
      <c r="O458" s="288"/>
      <c r="P458" s="288"/>
      <c r="Q458" s="288"/>
      <c r="R458" s="288"/>
      <c r="S458" s="288" t="s">
        <v>901</v>
      </c>
      <c r="T458" s="288"/>
      <c r="U458" s="288"/>
      <c r="V458" s="288"/>
      <c r="W458" s="288"/>
      <c r="X458" s="288"/>
      <c r="Y458" s="288"/>
      <c r="Z458" s="288"/>
      <c r="AA458" s="288"/>
    </row>
    <row r="459" spans="2:27" ht="15" customHeight="1">
      <c r="B459" s="289" t="s">
        <v>1264</v>
      </c>
      <c r="C459" s="290"/>
      <c r="D459" s="290"/>
      <c r="E459" s="290"/>
      <c r="F459" s="290"/>
      <c r="G459" s="290"/>
      <c r="H459" s="290"/>
      <c r="I459" s="290"/>
      <c r="J459" s="291"/>
      <c r="K459" s="295" t="s">
        <v>1262</v>
      </c>
      <c r="L459" s="296"/>
      <c r="M459" s="296"/>
      <c r="N459" s="296"/>
      <c r="O459" s="296"/>
      <c r="P459" s="296"/>
      <c r="Q459" s="296"/>
      <c r="R459" s="297"/>
      <c r="S459" s="289" t="s">
        <v>1000</v>
      </c>
      <c r="T459" s="290"/>
      <c r="U459" s="290"/>
      <c r="V459" s="290"/>
      <c r="W459" s="290"/>
      <c r="X459" s="290"/>
      <c r="Y459" s="290"/>
      <c r="Z459" s="290"/>
      <c r="AA459" s="291"/>
    </row>
    <row r="460" spans="2:27" ht="38.25" customHeight="1">
      <c r="B460" s="292"/>
      <c r="C460" s="293"/>
      <c r="D460" s="293"/>
      <c r="E460" s="293"/>
      <c r="F460" s="293"/>
      <c r="G460" s="293"/>
      <c r="H460" s="293"/>
      <c r="I460" s="293"/>
      <c r="J460" s="294"/>
      <c r="K460" s="298"/>
      <c r="L460" s="299"/>
      <c r="M460" s="299"/>
      <c r="N460" s="299"/>
      <c r="O460" s="299"/>
      <c r="P460" s="299"/>
      <c r="Q460" s="299"/>
      <c r="R460" s="300"/>
      <c r="S460" s="292"/>
      <c r="T460" s="293"/>
      <c r="U460" s="293"/>
      <c r="V460" s="293"/>
      <c r="W460" s="293"/>
      <c r="X460" s="293"/>
      <c r="Y460" s="293"/>
      <c r="Z460" s="293"/>
      <c r="AA460" s="294"/>
    </row>
    <row r="461" spans="2:27" ht="52.5" customHeight="1">
      <c r="B461" s="282" t="s">
        <v>1265</v>
      </c>
      <c r="C461" s="301"/>
      <c r="D461" s="301"/>
      <c r="E461" s="301"/>
      <c r="F461" s="301"/>
      <c r="G461" s="301"/>
      <c r="H461" s="301"/>
      <c r="I461" s="301"/>
      <c r="J461" s="301"/>
      <c r="K461" s="282" t="s">
        <v>1263</v>
      </c>
      <c r="L461" s="282"/>
      <c r="M461" s="282"/>
      <c r="N461" s="282"/>
      <c r="O461" s="282"/>
      <c r="P461" s="282"/>
      <c r="Q461" s="282"/>
      <c r="R461" s="282"/>
      <c r="S461" s="282" t="s">
        <v>1266</v>
      </c>
      <c r="T461" s="301"/>
      <c r="U461" s="301"/>
      <c r="V461" s="301"/>
      <c r="W461" s="301"/>
      <c r="X461" s="301"/>
      <c r="Y461" s="301"/>
      <c r="Z461" s="301"/>
      <c r="AA461" s="301"/>
    </row>
    <row r="462" spans="2:27">
      <c r="B462" s="277" t="s">
        <v>902</v>
      </c>
      <c r="C462" s="277"/>
      <c r="D462" s="277"/>
      <c r="E462" s="277"/>
      <c r="F462" s="277"/>
      <c r="G462" s="277"/>
      <c r="H462" s="277"/>
      <c r="I462" s="277"/>
      <c r="J462" s="277"/>
      <c r="K462" s="277"/>
      <c r="L462" s="277"/>
      <c r="M462" s="277"/>
      <c r="N462" s="277"/>
      <c r="O462" s="277"/>
      <c r="P462" s="277"/>
      <c r="Q462" s="277"/>
      <c r="R462" s="277"/>
      <c r="S462" s="277"/>
      <c r="T462" s="277"/>
      <c r="U462" s="277"/>
      <c r="V462" s="277"/>
      <c r="W462" s="277"/>
      <c r="X462" s="277"/>
      <c r="Y462" s="277"/>
      <c r="Z462" s="277"/>
      <c r="AA462" s="277"/>
    </row>
    <row r="463" spans="2:27">
      <c r="B463" s="278" t="s">
        <v>903</v>
      </c>
      <c r="C463" s="278"/>
      <c r="D463" s="278"/>
      <c r="E463" s="278"/>
      <c r="F463" s="278"/>
      <c r="G463" s="278"/>
      <c r="H463" s="278"/>
      <c r="I463" s="278"/>
      <c r="J463" s="278"/>
      <c r="K463" s="278"/>
      <c r="L463" s="278"/>
      <c r="M463" s="278"/>
      <c r="N463" s="278"/>
      <c r="O463" s="278"/>
      <c r="P463" s="278"/>
      <c r="Q463" s="278"/>
      <c r="R463" s="278"/>
      <c r="S463" s="278"/>
      <c r="T463" s="278"/>
      <c r="U463" s="278"/>
      <c r="V463" s="278"/>
      <c r="W463" s="278"/>
      <c r="X463" s="278"/>
      <c r="Y463" s="278"/>
      <c r="Z463" s="278"/>
      <c r="AA463" s="278"/>
    </row>
    <row r="464" spans="2:27">
      <c r="B464" s="127"/>
      <c r="C464" s="127"/>
      <c r="D464" s="127"/>
      <c r="E464" s="127"/>
      <c r="F464" s="127"/>
      <c r="G464" s="127"/>
      <c r="H464" s="127"/>
      <c r="I464" s="127"/>
      <c r="J464" s="127"/>
      <c r="K464" s="127"/>
      <c r="L464" s="127"/>
      <c r="M464" s="127"/>
      <c r="N464" s="127"/>
      <c r="O464" s="127"/>
      <c r="P464" s="127"/>
      <c r="Q464" s="127"/>
      <c r="R464" s="127"/>
      <c r="S464" s="127"/>
      <c r="T464" s="127"/>
      <c r="U464" s="127"/>
      <c r="V464" s="127"/>
      <c r="W464" s="127"/>
      <c r="X464" s="127"/>
      <c r="Y464" s="127"/>
      <c r="Z464" s="127"/>
      <c r="AA464" s="127"/>
    </row>
    <row r="465" spans="2:27" ht="15.75">
      <c r="B465" s="349" t="s">
        <v>870</v>
      </c>
      <c r="C465" s="349"/>
      <c r="D465" s="349"/>
      <c r="E465" s="349"/>
      <c r="F465" s="349"/>
      <c r="G465" s="349"/>
      <c r="H465" s="349"/>
      <c r="I465" s="349"/>
      <c r="J465" s="349"/>
      <c r="K465" s="349"/>
      <c r="L465" s="349"/>
      <c r="M465" s="349"/>
      <c r="N465" s="349"/>
      <c r="O465" s="349"/>
      <c r="P465" s="349"/>
      <c r="Q465" s="349"/>
      <c r="R465" s="349"/>
      <c r="S465" s="349"/>
      <c r="T465" s="349"/>
      <c r="U465" s="349"/>
      <c r="V465" s="349"/>
      <c r="W465" s="349"/>
      <c r="X465" s="349"/>
      <c r="Y465" s="349"/>
      <c r="Z465" s="349"/>
      <c r="AA465" s="349"/>
    </row>
    <row r="466" spans="2:27" ht="15.75">
      <c r="B466" s="349" t="s">
        <v>871</v>
      </c>
      <c r="C466" s="349"/>
      <c r="D466" s="349"/>
      <c r="E466" s="349"/>
      <c r="F466" s="349"/>
      <c r="G466" s="349"/>
      <c r="H466" s="349"/>
      <c r="I466" s="349"/>
      <c r="J466" s="349"/>
      <c r="K466" s="349"/>
      <c r="L466" s="349"/>
      <c r="M466" s="349"/>
      <c r="N466" s="349"/>
      <c r="O466" s="349"/>
      <c r="P466" s="349"/>
      <c r="Q466" s="349"/>
      <c r="R466" s="349"/>
      <c r="S466" s="349"/>
      <c r="T466" s="349"/>
      <c r="U466" s="349"/>
      <c r="V466" s="349"/>
      <c r="W466" s="349"/>
      <c r="X466" s="349"/>
      <c r="Y466" s="349"/>
      <c r="Z466" s="349"/>
      <c r="AA466" s="349"/>
    </row>
    <row r="467" spans="2:27" ht="15.75">
      <c r="B467" s="349" t="s">
        <v>872</v>
      </c>
      <c r="C467" s="349"/>
      <c r="D467" s="349"/>
      <c r="E467" s="349"/>
      <c r="F467" s="349"/>
      <c r="G467" s="349"/>
      <c r="H467" s="349"/>
      <c r="I467" s="349"/>
      <c r="J467" s="349"/>
      <c r="K467" s="349"/>
      <c r="L467" s="349"/>
      <c r="M467" s="349"/>
      <c r="N467" s="349"/>
      <c r="O467" s="349"/>
      <c r="P467" s="349"/>
      <c r="Q467" s="349"/>
      <c r="R467" s="349"/>
      <c r="S467" s="349"/>
      <c r="T467" s="349"/>
      <c r="U467" s="349"/>
      <c r="V467" s="349"/>
      <c r="W467" s="349"/>
      <c r="X467" s="349"/>
      <c r="Y467" s="349"/>
      <c r="Z467" s="349"/>
      <c r="AA467" s="349"/>
    </row>
    <row r="468" spans="2:27">
      <c r="B468" s="350"/>
      <c r="C468" s="350"/>
      <c r="D468" s="350"/>
      <c r="E468" s="350"/>
      <c r="F468" s="350"/>
      <c r="G468" s="350"/>
      <c r="H468" s="350"/>
      <c r="I468" s="350"/>
      <c r="J468" s="350"/>
      <c r="K468" s="350"/>
      <c r="L468" s="350"/>
      <c r="M468" s="350"/>
      <c r="N468" s="350"/>
      <c r="O468" s="350"/>
      <c r="P468" s="350"/>
      <c r="Q468" s="350"/>
      <c r="R468" s="350"/>
      <c r="S468" s="350"/>
      <c r="T468" s="350"/>
      <c r="U468" s="350"/>
      <c r="V468" s="350"/>
      <c r="W468" s="350"/>
      <c r="X468" s="350"/>
      <c r="Y468" s="350"/>
      <c r="Z468" s="350"/>
      <c r="AA468" s="350"/>
    </row>
    <row r="469" spans="2:27">
      <c r="B469" s="117" t="s">
        <v>1156</v>
      </c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126"/>
      <c r="U469" s="126"/>
      <c r="V469" s="126"/>
      <c r="W469" s="126" t="s">
        <v>1256</v>
      </c>
      <c r="X469" s="126"/>
      <c r="Y469" s="126"/>
      <c r="Z469" s="126"/>
      <c r="AA469" s="126"/>
    </row>
    <row r="470" spans="2:27">
      <c r="B470" s="117" t="s">
        <v>1175</v>
      </c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126"/>
      <c r="U470" s="126"/>
      <c r="V470" s="126"/>
      <c r="W470" s="126"/>
      <c r="X470" s="126"/>
      <c r="Y470" s="126"/>
      <c r="Z470" s="126"/>
      <c r="AA470" s="126"/>
    </row>
    <row r="471" spans="2:27">
      <c r="B471" s="117" t="s">
        <v>1021</v>
      </c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126"/>
      <c r="U471" s="126"/>
      <c r="V471" s="126"/>
      <c r="W471" s="126"/>
      <c r="X471" s="126"/>
      <c r="Y471" s="126"/>
      <c r="Z471" s="126"/>
      <c r="AA471" s="126"/>
    </row>
    <row r="472" spans="2:27">
      <c r="B472" s="351" t="s">
        <v>1161</v>
      </c>
      <c r="C472" s="352"/>
      <c r="D472" s="352"/>
      <c r="E472" s="352"/>
      <c r="F472" s="352"/>
      <c r="G472" s="352"/>
      <c r="H472" s="352"/>
      <c r="I472" s="352"/>
      <c r="J472" s="352"/>
      <c r="K472" s="352"/>
      <c r="L472" s="352"/>
      <c r="M472" s="352"/>
      <c r="N472" s="352"/>
      <c r="O472" s="352"/>
      <c r="P472" s="352"/>
      <c r="Q472" s="352"/>
      <c r="R472" s="352"/>
      <c r="S472" s="352"/>
      <c r="T472" s="352"/>
      <c r="U472" s="352"/>
      <c r="V472" s="352"/>
      <c r="W472" s="352"/>
      <c r="X472" s="352"/>
      <c r="Y472" s="352"/>
      <c r="Z472" s="352"/>
      <c r="AA472" s="353"/>
    </row>
    <row r="473" spans="2:27">
      <c r="B473" s="354" t="s">
        <v>1020</v>
      </c>
      <c r="C473" s="354"/>
      <c r="D473" s="354"/>
      <c r="E473" s="354"/>
      <c r="F473" s="354"/>
      <c r="G473" s="354"/>
      <c r="H473" s="354"/>
      <c r="I473" s="354"/>
      <c r="J473" s="354"/>
      <c r="K473" s="354"/>
      <c r="L473" s="354"/>
      <c r="M473" s="354"/>
      <c r="N473" s="354"/>
      <c r="O473" s="354"/>
      <c r="P473" s="354"/>
      <c r="Q473" s="354"/>
      <c r="R473" s="354"/>
      <c r="S473" s="354"/>
      <c r="T473" s="354"/>
      <c r="U473" s="354"/>
      <c r="V473" s="354"/>
      <c r="W473" s="354"/>
      <c r="X473" s="354"/>
      <c r="Y473" s="354"/>
      <c r="Z473" s="354"/>
      <c r="AA473" s="354"/>
    </row>
    <row r="474" spans="2:27" ht="33.75" customHeight="1">
      <c r="B474" s="355" t="s">
        <v>1019</v>
      </c>
      <c r="C474" s="355"/>
      <c r="D474" s="355"/>
      <c r="E474" s="355"/>
      <c r="F474" s="355"/>
      <c r="G474" s="355"/>
      <c r="H474" s="355"/>
      <c r="I474" s="355"/>
      <c r="J474" s="355"/>
      <c r="K474" s="355"/>
      <c r="L474" s="355"/>
      <c r="M474" s="355"/>
      <c r="N474" s="355"/>
      <c r="O474" s="355"/>
      <c r="P474" s="355"/>
      <c r="Q474" s="355"/>
      <c r="R474" s="355"/>
      <c r="S474" s="355"/>
      <c r="T474" s="355"/>
      <c r="U474" s="355"/>
      <c r="V474" s="355"/>
      <c r="W474" s="355"/>
      <c r="X474" s="355"/>
      <c r="Y474" s="355"/>
      <c r="Z474" s="355"/>
      <c r="AA474" s="355"/>
    </row>
    <row r="475" spans="2:27" ht="34.5" customHeight="1">
      <c r="B475" s="356" t="s">
        <v>1018</v>
      </c>
      <c r="C475" s="356"/>
      <c r="D475" s="356"/>
      <c r="E475" s="356"/>
      <c r="F475" s="356"/>
      <c r="G475" s="356"/>
      <c r="H475" s="356"/>
      <c r="I475" s="356"/>
      <c r="J475" s="356"/>
      <c r="K475" s="356"/>
      <c r="L475" s="356"/>
      <c r="M475" s="356"/>
      <c r="N475" s="356"/>
      <c r="O475" s="356"/>
      <c r="P475" s="356"/>
      <c r="Q475" s="356"/>
      <c r="R475" s="356"/>
      <c r="S475" s="356"/>
      <c r="T475" s="356"/>
      <c r="U475" s="356"/>
      <c r="V475" s="356"/>
      <c r="W475" s="356"/>
      <c r="X475" s="356"/>
      <c r="Y475" s="356"/>
      <c r="Z475" s="356"/>
      <c r="AA475" s="356"/>
    </row>
    <row r="476" spans="2:27">
      <c r="B476" s="357" t="s">
        <v>873</v>
      </c>
      <c r="C476" s="357"/>
      <c r="D476" s="357"/>
      <c r="E476" s="357"/>
      <c r="F476" s="357"/>
      <c r="G476" s="357"/>
      <c r="H476" s="357"/>
      <c r="I476" s="357"/>
      <c r="J476" s="357"/>
      <c r="K476" s="357"/>
      <c r="L476" s="357"/>
      <c r="M476" s="357"/>
      <c r="N476" s="357"/>
      <c r="O476" s="357"/>
      <c r="P476" s="357"/>
      <c r="Q476" s="357"/>
      <c r="R476" s="357"/>
      <c r="S476" s="357"/>
      <c r="T476" s="357"/>
      <c r="U476" s="357"/>
      <c r="V476" s="357"/>
      <c r="W476" s="357"/>
      <c r="X476" s="357"/>
      <c r="Y476" s="357"/>
      <c r="Z476" s="357"/>
      <c r="AA476" s="357"/>
    </row>
    <row r="477" spans="2:27">
      <c r="B477" s="358" t="s">
        <v>190</v>
      </c>
      <c r="C477" s="358"/>
      <c r="D477" s="305" t="s">
        <v>874</v>
      </c>
      <c r="E477" s="305"/>
      <c r="F477" s="305"/>
      <c r="G477" s="305"/>
      <c r="H477" s="305"/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59" t="s">
        <v>1017</v>
      </c>
      <c r="W477" s="359"/>
      <c r="X477" s="359"/>
      <c r="Y477" s="359"/>
      <c r="Z477" s="359"/>
      <c r="AA477" s="359"/>
    </row>
    <row r="478" spans="2:27">
      <c r="B478" s="284" t="s">
        <v>1261</v>
      </c>
      <c r="C478" s="285"/>
      <c r="D478" s="281" t="s">
        <v>1187</v>
      </c>
      <c r="E478" s="282"/>
      <c r="F478" s="282"/>
      <c r="G478" s="282"/>
      <c r="H478" s="282"/>
      <c r="I478" s="282"/>
      <c r="J478" s="282"/>
      <c r="K478" s="282"/>
      <c r="L478" s="282"/>
      <c r="M478" s="282"/>
      <c r="N478" s="282"/>
      <c r="O478" s="282"/>
      <c r="P478" s="282"/>
      <c r="Q478" s="282"/>
      <c r="R478" s="282"/>
      <c r="S478" s="282"/>
      <c r="T478" s="282"/>
      <c r="U478" s="282"/>
      <c r="V478" s="340"/>
      <c r="W478" s="334"/>
      <c r="X478" s="334"/>
      <c r="Y478" s="334"/>
      <c r="Z478" s="334"/>
      <c r="AA478" s="334"/>
    </row>
    <row r="479" spans="2:27" ht="28.5" customHeight="1">
      <c r="B479" s="285"/>
      <c r="C479" s="285"/>
      <c r="D479" s="282"/>
      <c r="E479" s="282"/>
      <c r="F479" s="282"/>
      <c r="G479" s="282"/>
      <c r="H479" s="282"/>
      <c r="I479" s="282"/>
      <c r="J479" s="282"/>
      <c r="K479" s="282"/>
      <c r="L479" s="282"/>
      <c r="M479" s="282"/>
      <c r="N479" s="282"/>
      <c r="O479" s="282"/>
      <c r="P479" s="282"/>
      <c r="Q479" s="282"/>
      <c r="R479" s="282"/>
      <c r="S479" s="282"/>
      <c r="T479" s="282"/>
      <c r="U479" s="282"/>
      <c r="V479" s="334"/>
      <c r="W479" s="334"/>
      <c r="X479" s="334"/>
      <c r="Y479" s="334"/>
      <c r="Z479" s="334"/>
      <c r="AA479" s="334"/>
    </row>
    <row r="480" spans="2:27">
      <c r="B480" s="337" t="s">
        <v>875</v>
      </c>
      <c r="C480" s="338"/>
      <c r="D480" s="338"/>
      <c r="E480" s="338"/>
      <c r="F480" s="338"/>
      <c r="G480" s="338"/>
      <c r="H480" s="338"/>
      <c r="I480" s="338"/>
      <c r="J480" s="338"/>
      <c r="K480" s="338"/>
      <c r="L480" s="338"/>
      <c r="M480" s="338"/>
      <c r="N480" s="338"/>
      <c r="O480" s="338"/>
      <c r="P480" s="339"/>
      <c r="Q480" s="305" t="s">
        <v>876</v>
      </c>
      <c r="R480" s="305"/>
      <c r="S480" s="305"/>
      <c r="T480" s="305"/>
      <c r="U480" s="305"/>
      <c r="V480" s="279" t="s">
        <v>877</v>
      </c>
      <c r="W480" s="279"/>
      <c r="X480" s="279"/>
      <c r="Y480" s="279"/>
      <c r="Z480" s="279"/>
      <c r="AA480" s="279"/>
    </row>
    <row r="481" spans="2:27" ht="31.5" customHeight="1">
      <c r="B481" s="341" t="s">
        <v>1016</v>
      </c>
      <c r="C481" s="342"/>
      <c r="D481" s="342"/>
      <c r="E481" s="342"/>
      <c r="F481" s="342"/>
      <c r="G481" s="342"/>
      <c r="H481" s="342"/>
      <c r="I481" s="342"/>
      <c r="J481" s="342"/>
      <c r="K481" s="342"/>
      <c r="L481" s="342"/>
      <c r="M481" s="342"/>
      <c r="N481" s="342"/>
      <c r="O481" s="342"/>
      <c r="P481" s="343"/>
      <c r="Q481" s="284" t="s">
        <v>1015</v>
      </c>
      <c r="R481" s="285"/>
      <c r="S481" s="285"/>
      <c r="T481" s="285"/>
      <c r="U481" s="285"/>
      <c r="V481" s="284" t="s">
        <v>969</v>
      </c>
      <c r="W481" s="285"/>
      <c r="X481" s="285"/>
      <c r="Y481" s="285"/>
      <c r="Z481" s="285"/>
      <c r="AA481" s="285"/>
    </row>
    <row r="482" spans="2:27" ht="33.75" customHeight="1">
      <c r="B482" s="344"/>
      <c r="C482" s="345"/>
      <c r="D482" s="345"/>
      <c r="E482" s="345"/>
      <c r="F482" s="345"/>
      <c r="G482" s="345"/>
      <c r="H482" s="345"/>
      <c r="I482" s="345"/>
      <c r="J482" s="345"/>
      <c r="K482" s="345"/>
      <c r="L482" s="345"/>
      <c r="M482" s="345"/>
      <c r="N482" s="345"/>
      <c r="O482" s="345"/>
      <c r="P482" s="346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  <c r="AA482" s="285"/>
    </row>
    <row r="483" spans="2:27">
      <c r="B483" s="337" t="s">
        <v>878</v>
      </c>
      <c r="C483" s="338"/>
      <c r="D483" s="338"/>
      <c r="E483" s="338"/>
      <c r="F483" s="338"/>
      <c r="G483" s="338"/>
      <c r="H483" s="338"/>
      <c r="I483" s="338"/>
      <c r="J483" s="338"/>
      <c r="K483" s="338"/>
      <c r="L483" s="338"/>
      <c r="M483" s="338"/>
      <c r="N483" s="338"/>
      <c r="O483" s="338"/>
      <c r="P483" s="338"/>
      <c r="Q483" s="338"/>
      <c r="R483" s="338"/>
      <c r="S483" s="338"/>
      <c r="T483" s="338"/>
      <c r="U483" s="339"/>
      <c r="V483" s="206" t="s">
        <v>879</v>
      </c>
      <c r="W483" s="205"/>
      <c r="X483" s="205"/>
      <c r="Y483" s="205"/>
      <c r="Z483" s="205"/>
      <c r="AA483" s="204"/>
    </row>
    <row r="484" spans="2:27" ht="42" customHeight="1">
      <c r="B484" s="341" t="s">
        <v>971</v>
      </c>
      <c r="C484" s="342"/>
      <c r="D484" s="342"/>
      <c r="E484" s="342"/>
      <c r="F484" s="342"/>
      <c r="G484" s="342" t="s">
        <v>917</v>
      </c>
      <c r="H484" s="303" t="s">
        <v>1009</v>
      </c>
      <c r="I484" s="303"/>
      <c r="J484" s="303"/>
      <c r="K484" s="303"/>
      <c r="L484" s="303"/>
      <c r="M484" s="303"/>
      <c r="N484" s="303"/>
      <c r="O484" s="303"/>
      <c r="P484" s="303"/>
      <c r="Q484" s="303"/>
      <c r="R484" s="303"/>
      <c r="S484" s="303"/>
      <c r="T484" s="303"/>
      <c r="U484" s="304"/>
      <c r="V484" s="347" t="s">
        <v>1014</v>
      </c>
      <c r="W484" s="347"/>
      <c r="X484" s="347"/>
      <c r="Y484" s="347"/>
      <c r="Z484" s="347"/>
      <c r="AA484" s="347"/>
    </row>
    <row r="485" spans="2:27" ht="48" customHeight="1">
      <c r="B485" s="344"/>
      <c r="C485" s="345"/>
      <c r="D485" s="345"/>
      <c r="E485" s="345"/>
      <c r="F485" s="345"/>
      <c r="G485" s="345"/>
      <c r="H485" s="345" t="s">
        <v>1013</v>
      </c>
      <c r="I485" s="345"/>
      <c r="J485" s="345"/>
      <c r="K485" s="345"/>
      <c r="L485" s="345"/>
      <c r="M485" s="345"/>
      <c r="N485" s="345"/>
      <c r="O485" s="345"/>
      <c r="P485" s="345"/>
      <c r="Q485" s="345"/>
      <c r="R485" s="345"/>
      <c r="S485" s="345"/>
      <c r="T485" s="345"/>
      <c r="U485" s="346"/>
      <c r="V485" s="348"/>
      <c r="W485" s="348"/>
      <c r="X485" s="348"/>
      <c r="Y485" s="348"/>
      <c r="Z485" s="348"/>
      <c r="AA485" s="348"/>
    </row>
    <row r="486" spans="2:27">
      <c r="B486" s="337" t="s">
        <v>880</v>
      </c>
      <c r="C486" s="338"/>
      <c r="D486" s="338"/>
      <c r="E486" s="338"/>
      <c r="F486" s="338"/>
      <c r="G486" s="338"/>
      <c r="H486" s="339"/>
      <c r="I486" s="305" t="s">
        <v>881</v>
      </c>
      <c r="J486" s="305"/>
      <c r="K486" s="305"/>
      <c r="L486" s="305"/>
      <c r="M486" s="305"/>
      <c r="N486" s="305"/>
      <c r="O486" s="305"/>
      <c r="P486" s="305"/>
      <c r="Q486" s="305" t="s">
        <v>882</v>
      </c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</row>
    <row r="487" spans="2:27">
      <c r="B487" s="312" t="s">
        <v>909</v>
      </c>
      <c r="C487" s="312"/>
      <c r="D487" s="312"/>
      <c r="E487" s="312"/>
      <c r="F487" s="312"/>
      <c r="G487" s="312"/>
      <c r="H487" s="312"/>
      <c r="I487" s="312" t="s">
        <v>919</v>
      </c>
      <c r="J487" s="312"/>
      <c r="K487" s="312"/>
      <c r="L487" s="312"/>
      <c r="M487" s="312"/>
      <c r="N487" s="312"/>
      <c r="O487" s="312"/>
      <c r="P487" s="312"/>
      <c r="Q487" s="312"/>
      <c r="R487" s="312"/>
      <c r="S487" s="312"/>
      <c r="T487" s="312"/>
      <c r="U487" s="312"/>
      <c r="V487" s="312"/>
      <c r="W487" s="312"/>
      <c r="X487" s="312"/>
      <c r="Y487" s="312"/>
      <c r="Z487" s="312"/>
      <c r="AA487" s="312"/>
    </row>
    <row r="488" spans="2:27">
      <c r="B488" s="279" t="s">
        <v>883</v>
      </c>
      <c r="C488" s="279"/>
      <c r="D488" s="279"/>
      <c r="E488" s="279"/>
      <c r="F488" s="279"/>
      <c r="G488" s="279"/>
      <c r="H488" s="279"/>
      <c r="I488" s="279"/>
      <c r="J488" s="279"/>
      <c r="K488" s="305" t="s">
        <v>884</v>
      </c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</row>
    <row r="489" spans="2:27">
      <c r="B489" s="279"/>
      <c r="C489" s="279"/>
      <c r="D489" s="279"/>
      <c r="E489" s="279"/>
      <c r="F489" s="279"/>
      <c r="G489" s="279"/>
      <c r="H489" s="279"/>
      <c r="I489" s="279"/>
      <c r="J489" s="279"/>
      <c r="K489" s="305" t="s">
        <v>885</v>
      </c>
      <c r="L489" s="305"/>
      <c r="M489" s="305"/>
      <c r="N489" s="305"/>
      <c r="O489" s="305" t="s">
        <v>886</v>
      </c>
      <c r="P489" s="305"/>
      <c r="Q489" s="305"/>
      <c r="R489" s="305"/>
      <c r="S489" s="305"/>
      <c r="T489" s="305"/>
      <c r="U489" s="305"/>
      <c r="V489" s="305" t="s">
        <v>887</v>
      </c>
      <c r="W489" s="305"/>
      <c r="X489" s="305"/>
      <c r="Y489" s="305"/>
      <c r="Z489" s="305"/>
      <c r="AA489" s="305"/>
    </row>
    <row r="490" spans="2:27">
      <c r="B490" s="328" t="s">
        <v>920</v>
      </c>
      <c r="C490" s="312"/>
      <c r="D490" s="312"/>
      <c r="E490" s="312"/>
      <c r="F490" s="312"/>
      <c r="G490" s="312"/>
      <c r="H490" s="312"/>
      <c r="I490" s="312"/>
      <c r="J490" s="312"/>
      <c r="K490" s="328">
        <v>2025</v>
      </c>
      <c r="L490" s="312"/>
      <c r="M490" s="312"/>
      <c r="N490" s="312"/>
      <c r="O490" s="328" t="s">
        <v>907</v>
      </c>
      <c r="P490" s="312"/>
      <c r="Q490" s="312"/>
      <c r="R490" s="312"/>
      <c r="S490" s="312"/>
      <c r="T490" s="312"/>
      <c r="U490" s="312"/>
      <c r="V490" s="329"/>
      <c r="W490" s="330"/>
      <c r="X490" s="330"/>
      <c r="Y490" s="330"/>
      <c r="Z490" s="330"/>
      <c r="AA490" s="330"/>
    </row>
    <row r="491" spans="2:27">
      <c r="B491" s="305" t="s">
        <v>888</v>
      </c>
      <c r="C491" s="305"/>
      <c r="D491" s="305"/>
      <c r="E491" s="305"/>
      <c r="F491" s="305"/>
      <c r="G491" s="305"/>
      <c r="H491" s="305"/>
      <c r="I491" s="305"/>
      <c r="J491" s="305"/>
      <c r="K491" s="305" t="s">
        <v>889</v>
      </c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</row>
    <row r="492" spans="2:27">
      <c r="B492" s="313" t="s">
        <v>890</v>
      </c>
      <c r="C492" s="313"/>
      <c r="D492" s="313"/>
      <c r="E492" s="314" t="s">
        <v>891</v>
      </c>
      <c r="F492" s="314"/>
      <c r="G492" s="314"/>
      <c r="H492" s="315" t="s">
        <v>892</v>
      </c>
      <c r="I492" s="315"/>
      <c r="J492" s="315"/>
      <c r="K492" s="305" t="s">
        <v>885</v>
      </c>
      <c r="L492" s="305"/>
      <c r="M492" s="305"/>
      <c r="N492" s="305"/>
      <c r="O492" s="305" t="s">
        <v>886</v>
      </c>
      <c r="P492" s="305"/>
      <c r="Q492" s="305"/>
      <c r="R492" s="305"/>
      <c r="S492" s="305"/>
      <c r="T492" s="305"/>
      <c r="U492" s="305"/>
      <c r="V492" s="305" t="s">
        <v>887</v>
      </c>
      <c r="W492" s="305"/>
      <c r="X492" s="305"/>
      <c r="Y492" s="305"/>
      <c r="Z492" s="305"/>
      <c r="AA492" s="305"/>
    </row>
    <row r="493" spans="2:27">
      <c r="B493" s="316" t="s">
        <v>927</v>
      </c>
      <c r="C493" s="317"/>
      <c r="D493" s="317"/>
      <c r="E493" s="331" t="s">
        <v>1012</v>
      </c>
      <c r="F493" s="332"/>
      <c r="G493" s="332"/>
      <c r="H493" s="331" t="s">
        <v>1011</v>
      </c>
      <c r="I493" s="332"/>
      <c r="J493" s="332"/>
      <c r="K493" s="333">
        <v>2026</v>
      </c>
      <c r="L493" s="334"/>
      <c r="M493" s="334"/>
      <c r="N493" s="334"/>
      <c r="O493" s="328" t="s">
        <v>907</v>
      </c>
      <c r="P493" s="312"/>
      <c r="Q493" s="312"/>
      <c r="R493" s="312"/>
      <c r="S493" s="312"/>
      <c r="T493" s="312"/>
      <c r="U493" s="312"/>
      <c r="V493" s="335"/>
      <c r="W493" s="336"/>
      <c r="X493" s="336"/>
      <c r="Y493" s="336"/>
      <c r="Z493" s="336"/>
      <c r="AA493" s="336"/>
    </row>
    <row r="494" spans="2:27">
      <c r="B494" s="305" t="s">
        <v>893</v>
      </c>
      <c r="C494" s="305"/>
      <c r="D494" s="305"/>
      <c r="E494" s="305"/>
      <c r="F494" s="305"/>
      <c r="G494" s="305"/>
      <c r="H494" s="305"/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</row>
    <row r="495" spans="2:27">
      <c r="B495" s="305" t="s">
        <v>874</v>
      </c>
      <c r="C495" s="305"/>
      <c r="D495" s="305"/>
      <c r="E495" s="305"/>
      <c r="F495" s="305"/>
      <c r="G495" s="305"/>
      <c r="H495" s="305"/>
      <c r="I495" s="305"/>
      <c r="J495" s="305"/>
      <c r="K495" s="305"/>
      <c r="L495" s="305"/>
      <c r="M495" s="305"/>
      <c r="N495" s="305"/>
      <c r="O495" s="305" t="s">
        <v>894</v>
      </c>
      <c r="P495" s="305"/>
      <c r="Q495" s="305"/>
      <c r="R495" s="305"/>
      <c r="S495" s="305"/>
      <c r="T495" s="305"/>
      <c r="U495" s="305"/>
      <c r="V495" s="318" t="s">
        <v>1010</v>
      </c>
      <c r="W495" s="318"/>
      <c r="X495" s="318"/>
      <c r="Y495" s="318"/>
      <c r="Z495" s="318"/>
      <c r="AA495" s="318"/>
    </row>
    <row r="496" spans="2:27" ht="44.25" customHeight="1">
      <c r="B496" s="302" t="s">
        <v>1009</v>
      </c>
      <c r="C496" s="303"/>
      <c r="D496" s="303"/>
      <c r="E496" s="303"/>
      <c r="F496" s="303"/>
      <c r="G496" s="303"/>
      <c r="H496" s="303"/>
      <c r="I496" s="303"/>
      <c r="J496" s="303"/>
      <c r="K496" s="303"/>
      <c r="L496" s="303"/>
      <c r="M496" s="303"/>
      <c r="N496" s="304"/>
      <c r="O496" s="302" t="s">
        <v>1007</v>
      </c>
      <c r="P496" s="303"/>
      <c r="Q496" s="303"/>
      <c r="R496" s="303"/>
      <c r="S496" s="303"/>
      <c r="T496" s="303"/>
      <c r="U496" s="304"/>
      <c r="V496" s="319"/>
      <c r="W496" s="320"/>
      <c r="X496" s="320"/>
      <c r="Y496" s="320"/>
      <c r="Z496" s="320"/>
      <c r="AA496" s="321"/>
    </row>
    <row r="497" spans="2:27">
      <c r="B497" s="305" t="s">
        <v>874</v>
      </c>
      <c r="C497" s="305"/>
      <c r="D497" s="305"/>
      <c r="E497" s="305"/>
      <c r="F497" s="305"/>
      <c r="G497" s="305"/>
      <c r="H497" s="305"/>
      <c r="I497" s="305"/>
      <c r="J497" s="305"/>
      <c r="K497" s="305"/>
      <c r="L497" s="305"/>
      <c r="M497" s="305"/>
      <c r="N497" s="305"/>
      <c r="O497" s="305" t="s">
        <v>894</v>
      </c>
      <c r="P497" s="305"/>
      <c r="Q497" s="305"/>
      <c r="R497" s="305"/>
      <c r="S497" s="305"/>
      <c r="T497" s="305"/>
      <c r="U497" s="305"/>
      <c r="V497" s="322"/>
      <c r="W497" s="323"/>
      <c r="X497" s="323"/>
      <c r="Y497" s="323"/>
      <c r="Z497" s="323"/>
      <c r="AA497" s="324"/>
    </row>
    <row r="498" spans="2:27" ht="47.25" customHeight="1">
      <c r="B498" s="302" t="s">
        <v>1008</v>
      </c>
      <c r="C498" s="303"/>
      <c r="D498" s="303"/>
      <c r="E498" s="303"/>
      <c r="F498" s="303"/>
      <c r="G498" s="303"/>
      <c r="H498" s="303"/>
      <c r="I498" s="303"/>
      <c r="J498" s="303"/>
      <c r="K498" s="303"/>
      <c r="L498" s="303"/>
      <c r="M498" s="303"/>
      <c r="N498" s="304"/>
      <c r="O498" s="302" t="s">
        <v>1007</v>
      </c>
      <c r="P498" s="303"/>
      <c r="Q498" s="303"/>
      <c r="R498" s="303"/>
      <c r="S498" s="303"/>
      <c r="T498" s="303"/>
      <c r="U498" s="304"/>
      <c r="V498" s="325"/>
      <c r="W498" s="326"/>
      <c r="X498" s="326"/>
      <c r="Y498" s="326"/>
      <c r="Z498" s="326"/>
      <c r="AA498" s="327"/>
    </row>
    <row r="499" spans="2:27">
      <c r="B499" s="305" t="s">
        <v>895</v>
      </c>
      <c r="C499" s="305"/>
      <c r="D499" s="305"/>
      <c r="E499" s="305"/>
      <c r="F499" s="305"/>
      <c r="G499" s="305"/>
      <c r="H499" s="305"/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</row>
    <row r="500" spans="2:27">
      <c r="B500" s="306"/>
      <c r="C500" s="307"/>
      <c r="D500" s="307"/>
      <c r="E500" s="307"/>
      <c r="F500" s="307"/>
      <c r="G500" s="307"/>
      <c r="H500" s="307"/>
      <c r="I500" s="307"/>
      <c r="J500" s="307"/>
      <c r="K500" s="307"/>
      <c r="L500" s="307"/>
      <c r="M500" s="307"/>
      <c r="N500" s="307"/>
      <c r="O500" s="307"/>
      <c r="P500" s="307"/>
      <c r="Q500" s="307"/>
      <c r="R500" s="307"/>
      <c r="S500" s="307"/>
      <c r="T500" s="307"/>
      <c r="U500" s="307"/>
      <c r="V500" s="307"/>
      <c r="W500" s="307"/>
      <c r="X500" s="307"/>
      <c r="Y500" s="307"/>
      <c r="Z500" s="307"/>
      <c r="AA500" s="308"/>
    </row>
    <row r="501" spans="2:27">
      <c r="B501" s="309"/>
      <c r="C501" s="310"/>
      <c r="D501" s="310"/>
      <c r="E501" s="310"/>
      <c r="F501" s="310"/>
      <c r="G501" s="310"/>
      <c r="H501" s="310"/>
      <c r="I501" s="310"/>
      <c r="J501" s="310"/>
      <c r="K501" s="310"/>
      <c r="L501" s="310"/>
      <c r="M501" s="310"/>
      <c r="N501" s="310"/>
      <c r="O501" s="310"/>
      <c r="P501" s="310"/>
      <c r="Q501" s="310"/>
      <c r="R501" s="310"/>
      <c r="S501" s="310"/>
      <c r="T501" s="310"/>
      <c r="U501" s="310"/>
      <c r="V501" s="310"/>
      <c r="W501" s="310"/>
      <c r="X501" s="310"/>
      <c r="Y501" s="310"/>
      <c r="Z501" s="310"/>
      <c r="AA501" s="311"/>
    </row>
    <row r="502" spans="2:27">
      <c r="B502" s="305" t="s">
        <v>896</v>
      </c>
      <c r="C502" s="305"/>
      <c r="D502" s="305"/>
      <c r="E502" s="305"/>
      <c r="F502" s="305"/>
      <c r="G502" s="305"/>
      <c r="H502" s="305"/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</row>
    <row r="503" spans="2:27">
      <c r="B503" s="305" t="s">
        <v>897</v>
      </c>
      <c r="C503" s="305"/>
      <c r="D503" s="305"/>
      <c r="E503" s="305"/>
      <c r="F503" s="305"/>
      <c r="G503" s="305"/>
      <c r="H503" s="305"/>
      <c r="I503" s="305"/>
      <c r="J503" s="305"/>
      <c r="K503" s="305"/>
      <c r="L503" s="305"/>
      <c r="M503" s="305"/>
      <c r="N503" s="305"/>
      <c r="O503" s="305" t="s">
        <v>898</v>
      </c>
      <c r="P503" s="305"/>
      <c r="Q503" s="305"/>
      <c r="R503" s="305"/>
      <c r="S503" s="305"/>
      <c r="T503" s="305"/>
      <c r="U503" s="305"/>
      <c r="V503" s="305" t="s">
        <v>899</v>
      </c>
      <c r="W503" s="305"/>
      <c r="X503" s="305"/>
      <c r="Y503" s="305"/>
      <c r="Z503" s="305"/>
      <c r="AA503" s="305"/>
    </row>
    <row r="504" spans="2:27" ht="25.5" customHeight="1">
      <c r="B504" s="284" t="s">
        <v>1262</v>
      </c>
      <c r="C504" s="285"/>
      <c r="D504" s="285"/>
      <c r="E504" s="285"/>
      <c r="F504" s="285"/>
      <c r="G504" s="285"/>
      <c r="H504" s="285"/>
      <c r="I504" s="285"/>
      <c r="J504" s="285"/>
      <c r="K504" s="285"/>
      <c r="L504" s="285"/>
      <c r="M504" s="285"/>
      <c r="N504" s="285"/>
      <c r="O504" s="284" t="s">
        <v>921</v>
      </c>
      <c r="P504" s="285"/>
      <c r="Q504" s="285"/>
      <c r="R504" s="285"/>
      <c r="S504" s="285"/>
      <c r="T504" s="285"/>
      <c r="U504" s="285"/>
      <c r="V504" s="281" t="s">
        <v>1006</v>
      </c>
      <c r="W504" s="282"/>
      <c r="X504" s="282"/>
      <c r="Y504" s="282"/>
      <c r="Z504" s="282"/>
      <c r="AA504" s="282"/>
    </row>
    <row r="505" spans="2:27" ht="30" customHeight="1">
      <c r="B505" s="285"/>
      <c r="C505" s="285"/>
      <c r="D505" s="285"/>
      <c r="E505" s="285"/>
      <c r="F505" s="285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2"/>
      <c r="W505" s="282"/>
      <c r="X505" s="282"/>
      <c r="Y505" s="282"/>
      <c r="Z505" s="282"/>
      <c r="AA505" s="282"/>
    </row>
    <row r="506" spans="2:27" ht="21.75" customHeight="1">
      <c r="B506" s="279" t="s">
        <v>900</v>
      </c>
      <c r="C506" s="279"/>
      <c r="D506" s="279"/>
      <c r="E506" s="279"/>
      <c r="F506" s="279"/>
      <c r="G506" s="279"/>
      <c r="H506" s="279"/>
      <c r="I506" s="279"/>
      <c r="J506" s="279"/>
      <c r="K506" s="279"/>
      <c r="L506" s="279"/>
      <c r="M506" s="279"/>
      <c r="N506" s="279"/>
      <c r="O506" s="279" t="s">
        <v>1005</v>
      </c>
      <c r="P506" s="279"/>
      <c r="Q506" s="279"/>
      <c r="R506" s="279"/>
      <c r="S506" s="279"/>
      <c r="T506" s="279"/>
      <c r="U506" s="279"/>
      <c r="V506" s="280" t="s">
        <v>1004</v>
      </c>
      <c r="W506" s="280"/>
      <c r="X506" s="280"/>
      <c r="Y506" s="280"/>
      <c r="Z506" s="280"/>
      <c r="AA506" s="280"/>
    </row>
    <row r="507" spans="2:27" ht="15" customHeight="1">
      <c r="B507" s="281" t="s">
        <v>1263</v>
      </c>
      <c r="C507" s="282"/>
      <c r="D507" s="282"/>
      <c r="E507" s="282"/>
      <c r="F507" s="282"/>
      <c r="G507" s="282"/>
      <c r="H507" s="282"/>
      <c r="I507" s="282"/>
      <c r="J507" s="282"/>
      <c r="K507" s="282"/>
      <c r="L507" s="282"/>
      <c r="M507" s="282"/>
      <c r="N507" s="282"/>
      <c r="O507" s="284" t="s">
        <v>1003</v>
      </c>
      <c r="P507" s="285"/>
      <c r="Q507" s="285"/>
      <c r="R507" s="285"/>
      <c r="S507" s="285"/>
      <c r="T507" s="285"/>
      <c r="U507" s="285"/>
      <c r="V507" s="287" t="s">
        <v>922</v>
      </c>
      <c r="W507" s="282"/>
      <c r="X507" s="282"/>
      <c r="Y507" s="282"/>
      <c r="Z507" s="282"/>
      <c r="AA507" s="282"/>
    </row>
    <row r="508" spans="2:27" ht="18" customHeight="1">
      <c r="B508" s="283"/>
      <c r="C508" s="283"/>
      <c r="D508" s="283"/>
      <c r="E508" s="283"/>
      <c r="F508" s="283"/>
      <c r="G508" s="283"/>
      <c r="H508" s="283"/>
      <c r="I508" s="283"/>
      <c r="J508" s="283"/>
      <c r="K508" s="283"/>
      <c r="L508" s="283"/>
      <c r="M508" s="283"/>
      <c r="N508" s="283"/>
      <c r="O508" s="286"/>
      <c r="P508" s="286"/>
      <c r="Q508" s="286"/>
      <c r="R508" s="286"/>
      <c r="S508" s="286"/>
      <c r="T508" s="286"/>
      <c r="U508" s="286"/>
      <c r="V508" s="283"/>
      <c r="W508" s="283"/>
      <c r="X508" s="283"/>
      <c r="Y508" s="283"/>
      <c r="Z508" s="283"/>
      <c r="AA508" s="283"/>
    </row>
    <row r="509" spans="2:27">
      <c r="B509" s="288" t="s">
        <v>1002</v>
      </c>
      <c r="C509" s="288"/>
      <c r="D509" s="288"/>
      <c r="E509" s="288"/>
      <c r="F509" s="288"/>
      <c r="G509" s="288"/>
      <c r="H509" s="288"/>
      <c r="I509" s="288"/>
      <c r="J509" s="288"/>
      <c r="K509" s="288" t="s">
        <v>1001</v>
      </c>
      <c r="L509" s="288"/>
      <c r="M509" s="288"/>
      <c r="N509" s="288"/>
      <c r="O509" s="288"/>
      <c r="P509" s="288"/>
      <c r="Q509" s="288"/>
      <c r="R509" s="288"/>
      <c r="S509" s="288" t="s">
        <v>901</v>
      </c>
      <c r="T509" s="288"/>
      <c r="U509" s="288"/>
      <c r="V509" s="288"/>
      <c r="W509" s="288"/>
      <c r="X509" s="288"/>
      <c r="Y509" s="288"/>
      <c r="Z509" s="288"/>
      <c r="AA509" s="288"/>
    </row>
    <row r="510" spans="2:27" ht="15" customHeight="1">
      <c r="B510" s="289" t="s">
        <v>1264</v>
      </c>
      <c r="C510" s="290"/>
      <c r="D510" s="290"/>
      <c r="E510" s="290"/>
      <c r="F510" s="290"/>
      <c r="G510" s="290"/>
      <c r="H510" s="290"/>
      <c r="I510" s="290"/>
      <c r="J510" s="291"/>
      <c r="K510" s="295" t="s">
        <v>1262</v>
      </c>
      <c r="L510" s="296"/>
      <c r="M510" s="296"/>
      <c r="N510" s="296"/>
      <c r="O510" s="296"/>
      <c r="P510" s="296"/>
      <c r="Q510" s="296"/>
      <c r="R510" s="297"/>
      <c r="S510" s="289" t="s">
        <v>1000</v>
      </c>
      <c r="T510" s="290"/>
      <c r="U510" s="290"/>
      <c r="V510" s="290"/>
      <c r="W510" s="290"/>
      <c r="X510" s="290"/>
      <c r="Y510" s="290"/>
      <c r="Z510" s="290"/>
      <c r="AA510" s="291"/>
    </row>
    <row r="511" spans="2:27" ht="34.5" customHeight="1">
      <c r="B511" s="292"/>
      <c r="C511" s="293"/>
      <c r="D511" s="293"/>
      <c r="E511" s="293"/>
      <c r="F511" s="293"/>
      <c r="G511" s="293"/>
      <c r="H511" s="293"/>
      <c r="I511" s="293"/>
      <c r="J511" s="294"/>
      <c r="K511" s="298"/>
      <c r="L511" s="299"/>
      <c r="M511" s="299"/>
      <c r="N511" s="299"/>
      <c r="O511" s="299"/>
      <c r="P511" s="299"/>
      <c r="Q511" s="299"/>
      <c r="R511" s="300"/>
      <c r="S511" s="292"/>
      <c r="T511" s="293"/>
      <c r="U511" s="293"/>
      <c r="V511" s="293"/>
      <c r="W511" s="293"/>
      <c r="X511" s="293"/>
      <c r="Y511" s="293"/>
      <c r="Z511" s="293"/>
      <c r="AA511" s="294"/>
    </row>
    <row r="512" spans="2:27" ht="54" customHeight="1">
      <c r="B512" s="282" t="s">
        <v>1265</v>
      </c>
      <c r="C512" s="301"/>
      <c r="D512" s="301"/>
      <c r="E512" s="301"/>
      <c r="F512" s="301"/>
      <c r="G512" s="301"/>
      <c r="H512" s="301"/>
      <c r="I512" s="301"/>
      <c r="J512" s="301"/>
      <c r="K512" s="282" t="s">
        <v>1263</v>
      </c>
      <c r="L512" s="282"/>
      <c r="M512" s="282"/>
      <c r="N512" s="282"/>
      <c r="O512" s="282"/>
      <c r="P512" s="282"/>
      <c r="Q512" s="282"/>
      <c r="R512" s="282"/>
      <c r="S512" s="282" t="s">
        <v>1266</v>
      </c>
      <c r="T512" s="301"/>
      <c r="U512" s="301"/>
      <c r="V512" s="301"/>
      <c r="W512" s="301"/>
      <c r="X512" s="301"/>
      <c r="Y512" s="301"/>
      <c r="Z512" s="301"/>
      <c r="AA512" s="301"/>
    </row>
    <row r="513" spans="2:27">
      <c r="B513" s="277" t="s">
        <v>902</v>
      </c>
      <c r="C513" s="277"/>
      <c r="D513" s="277"/>
      <c r="E513" s="277"/>
      <c r="F513" s="277"/>
      <c r="G513" s="277"/>
      <c r="H513" s="277"/>
      <c r="I513" s="277"/>
      <c r="J513" s="277"/>
      <c r="K513" s="277"/>
      <c r="L513" s="277"/>
      <c r="M513" s="277"/>
      <c r="N513" s="277"/>
      <c r="O513" s="277"/>
      <c r="P513" s="277"/>
      <c r="Q513" s="277"/>
      <c r="R513" s="277"/>
      <c r="S513" s="277"/>
      <c r="T513" s="277"/>
      <c r="U513" s="277"/>
      <c r="V513" s="277"/>
      <c r="W513" s="277"/>
      <c r="X513" s="277"/>
      <c r="Y513" s="277"/>
      <c r="Z513" s="277"/>
      <c r="AA513" s="277"/>
    </row>
    <row r="514" spans="2:27">
      <c r="B514" s="278" t="s">
        <v>903</v>
      </c>
      <c r="C514" s="278"/>
      <c r="D514" s="278"/>
      <c r="E514" s="278"/>
      <c r="F514" s="278"/>
      <c r="G514" s="278"/>
      <c r="H514" s="278"/>
      <c r="I514" s="278"/>
      <c r="J514" s="278"/>
      <c r="K514" s="278"/>
      <c r="L514" s="278"/>
      <c r="M514" s="278"/>
      <c r="N514" s="278"/>
      <c r="O514" s="278"/>
      <c r="P514" s="278"/>
      <c r="Q514" s="278"/>
      <c r="R514" s="278"/>
      <c r="S514" s="278"/>
      <c r="T514" s="278"/>
      <c r="U514" s="278"/>
      <c r="V514" s="278"/>
      <c r="W514" s="278"/>
      <c r="X514" s="278"/>
      <c r="Y514" s="278"/>
      <c r="Z514" s="278"/>
      <c r="AA514" s="278"/>
    </row>
    <row r="515" spans="2:27">
      <c r="B515" s="127"/>
      <c r="C515" s="127"/>
      <c r="D515" s="127"/>
      <c r="E515" s="127"/>
      <c r="F515" s="127"/>
      <c r="G515" s="127"/>
      <c r="H515" s="127"/>
      <c r="I515" s="127"/>
      <c r="J515" s="127"/>
      <c r="K515" s="127"/>
      <c r="L515" s="127"/>
      <c r="M515" s="127"/>
      <c r="N515" s="127"/>
      <c r="O515" s="127"/>
      <c r="P515" s="127"/>
      <c r="Q515" s="127"/>
      <c r="R515" s="127"/>
      <c r="S515" s="127"/>
      <c r="T515" s="127"/>
      <c r="U515" s="127"/>
      <c r="V515" s="127"/>
      <c r="W515" s="127"/>
      <c r="X515" s="127"/>
      <c r="Y515" s="127"/>
      <c r="Z515" s="127"/>
      <c r="AA515" s="127"/>
    </row>
    <row r="519" spans="2:27" ht="28.5" customHeight="1"/>
    <row r="521" spans="2:27" ht="45" customHeight="1"/>
    <row r="522" spans="2:27" ht="44.25" customHeight="1"/>
    <row r="533" ht="44.25" customHeight="1"/>
    <row r="535" ht="43.5" customHeight="1"/>
    <row r="542" ht="38.25" customHeight="1"/>
    <row r="543" ht="24.75" customHeight="1"/>
    <row r="548" ht="26.25" customHeight="1"/>
    <row r="549" ht="51" customHeight="1"/>
    <row r="573" ht="33.75" customHeight="1"/>
    <row r="578" ht="38.25" customHeight="1"/>
    <row r="579" ht="38.25" customHeight="1"/>
    <row r="590" ht="60.75" customHeight="1"/>
    <row r="592" ht="57" customHeight="1"/>
    <row r="599" ht="37.5" customHeight="1"/>
    <row r="600" ht="25.5" customHeight="1"/>
    <row r="602" ht="21" customHeight="1"/>
    <row r="605" ht="27.75" customHeight="1"/>
    <row r="606" ht="47.25" customHeight="1"/>
  </sheetData>
  <mergeCells count="932">
    <mergeCell ref="D16:U17"/>
    <mergeCell ref="V16:AA17"/>
    <mergeCell ref="B3:AA3"/>
    <mergeCell ref="B4:AA4"/>
    <mergeCell ref="B5:AA5"/>
    <mergeCell ref="B6:AA6"/>
    <mergeCell ref="B10:AA10"/>
    <mergeCell ref="B11:AA11"/>
    <mergeCell ref="B18:P18"/>
    <mergeCell ref="Q18:U18"/>
    <mergeCell ref="V18:AA18"/>
    <mergeCell ref="B12:AA12"/>
    <mergeCell ref="B13:AA13"/>
    <mergeCell ref="B14:AA14"/>
    <mergeCell ref="B15:C15"/>
    <mergeCell ref="D15:U15"/>
    <mergeCell ref="V15:AA15"/>
    <mergeCell ref="B16:C17"/>
    <mergeCell ref="B19:P20"/>
    <mergeCell ref="Q19:U20"/>
    <mergeCell ref="V19:AA20"/>
    <mergeCell ref="B21:U21"/>
    <mergeCell ref="B22:G23"/>
    <mergeCell ref="H22:S22"/>
    <mergeCell ref="T22:U23"/>
    <mergeCell ref="V22:AA23"/>
    <mergeCell ref="H23:S23"/>
    <mergeCell ref="B24:H24"/>
    <mergeCell ref="I24:P24"/>
    <mergeCell ref="Q24:AA24"/>
    <mergeCell ref="B25:H25"/>
    <mergeCell ref="I25:P25"/>
    <mergeCell ref="Q25:AA25"/>
    <mergeCell ref="B26:J27"/>
    <mergeCell ref="K26:AA26"/>
    <mergeCell ref="K27:N27"/>
    <mergeCell ref="O27:U27"/>
    <mergeCell ref="V27:AA27"/>
    <mergeCell ref="B32:AA32"/>
    <mergeCell ref="B33:N33"/>
    <mergeCell ref="O33:U33"/>
    <mergeCell ref="V33:AA33"/>
    <mergeCell ref="B34:N35"/>
    <mergeCell ref="B28:J28"/>
    <mergeCell ref="K28:N28"/>
    <mergeCell ref="O28:U28"/>
    <mergeCell ref="V28:AA28"/>
    <mergeCell ref="V31:AA31"/>
    <mergeCell ref="B29:J29"/>
    <mergeCell ref="K29:AA29"/>
    <mergeCell ref="B30:D30"/>
    <mergeCell ref="E30:G30"/>
    <mergeCell ref="H30:J30"/>
    <mergeCell ref="K30:N30"/>
    <mergeCell ref="O30:U30"/>
    <mergeCell ref="V30:AA30"/>
    <mergeCell ref="B31:D31"/>
    <mergeCell ref="E31:G31"/>
    <mergeCell ref="H31:J31"/>
    <mergeCell ref="K31:N31"/>
    <mergeCell ref="O31:U31"/>
    <mergeCell ref="B38:AA38"/>
    <mergeCell ref="B39:AA39"/>
    <mergeCell ref="B40:AA40"/>
    <mergeCell ref="O34:U35"/>
    <mergeCell ref="B41:N41"/>
    <mergeCell ref="O41:U41"/>
    <mergeCell ref="V41:AA41"/>
    <mergeCell ref="B42:N43"/>
    <mergeCell ref="O42:U43"/>
    <mergeCell ref="V42:AA43"/>
    <mergeCell ref="B36:N36"/>
    <mergeCell ref="O36:U36"/>
    <mergeCell ref="B37:N37"/>
    <mergeCell ref="O37:U37"/>
    <mergeCell ref="V34:AA37"/>
    <mergeCell ref="B44:N44"/>
    <mergeCell ref="O44:U44"/>
    <mergeCell ref="V44:AA44"/>
    <mergeCell ref="B45:N46"/>
    <mergeCell ref="O45:U46"/>
    <mergeCell ref="V45:AA46"/>
    <mergeCell ref="B47:J47"/>
    <mergeCell ref="K47:R47"/>
    <mergeCell ref="S47:AA47"/>
    <mergeCell ref="B63:AA63"/>
    <mergeCell ref="B64:AA64"/>
    <mergeCell ref="B65:AA65"/>
    <mergeCell ref="B66:C66"/>
    <mergeCell ref="D66:U66"/>
    <mergeCell ref="V66:AA66"/>
    <mergeCell ref="B48:J49"/>
    <mergeCell ref="K48:R49"/>
    <mergeCell ref="S48:AA49"/>
    <mergeCell ref="B50:J50"/>
    <mergeCell ref="K50:R50"/>
    <mergeCell ref="S50:AA50"/>
    <mergeCell ref="B51:AA51"/>
    <mergeCell ref="B52:AA52"/>
    <mergeCell ref="B106:AA106"/>
    <mergeCell ref="B107:AA107"/>
    <mergeCell ref="B108:AA108"/>
    <mergeCell ref="B55:AA55"/>
    <mergeCell ref="B56:AA56"/>
    <mergeCell ref="B57:AA57"/>
    <mergeCell ref="B112:AA112"/>
    <mergeCell ref="Q70:U71"/>
    <mergeCell ref="V70:AA71"/>
    <mergeCell ref="B75:H75"/>
    <mergeCell ref="I75:P75"/>
    <mergeCell ref="Q75:AA75"/>
    <mergeCell ref="B67:C68"/>
    <mergeCell ref="D67:U68"/>
    <mergeCell ref="V67:AA68"/>
    <mergeCell ref="B69:P69"/>
    <mergeCell ref="Q69:U69"/>
    <mergeCell ref="V69:AA69"/>
    <mergeCell ref="B70:P71"/>
    <mergeCell ref="B79:J79"/>
    <mergeCell ref="K79:N79"/>
    <mergeCell ref="O79:U79"/>
    <mergeCell ref="B61:AA61"/>
    <mergeCell ref="B62:AA62"/>
    <mergeCell ref="B113:AA113"/>
    <mergeCell ref="B114:AA114"/>
    <mergeCell ref="B115:AA115"/>
    <mergeCell ref="B116:AA116"/>
    <mergeCell ref="B117:C117"/>
    <mergeCell ref="D117:U117"/>
    <mergeCell ref="V117:AA117"/>
    <mergeCell ref="B118:C119"/>
    <mergeCell ref="D118:U119"/>
    <mergeCell ref="V118:AA119"/>
    <mergeCell ref="B120:P120"/>
    <mergeCell ref="Q120:U120"/>
    <mergeCell ref="V120:AA120"/>
    <mergeCell ref="B121:P122"/>
    <mergeCell ref="Q121:U122"/>
    <mergeCell ref="V121:AA122"/>
    <mergeCell ref="B123:U123"/>
    <mergeCell ref="B124:F125"/>
    <mergeCell ref="G124:S124"/>
    <mergeCell ref="T124:U125"/>
    <mergeCell ref="V124:AA125"/>
    <mergeCell ref="G125:S125"/>
    <mergeCell ref="B126:H126"/>
    <mergeCell ref="I126:P126"/>
    <mergeCell ref="Q126:AA126"/>
    <mergeCell ref="B127:H127"/>
    <mergeCell ref="I127:P127"/>
    <mergeCell ref="Q127:AA127"/>
    <mergeCell ref="B128:J129"/>
    <mergeCell ref="K128:AA128"/>
    <mergeCell ref="K129:N129"/>
    <mergeCell ref="O129:U129"/>
    <mergeCell ref="V129:AA129"/>
    <mergeCell ref="B130:J130"/>
    <mergeCell ref="K130:N130"/>
    <mergeCell ref="O130:U130"/>
    <mergeCell ref="V130:AA130"/>
    <mergeCell ref="B131:J131"/>
    <mergeCell ref="K131:AA131"/>
    <mergeCell ref="B132:D132"/>
    <mergeCell ref="E132:G132"/>
    <mergeCell ref="H132:J132"/>
    <mergeCell ref="K132:N132"/>
    <mergeCell ref="O132:U132"/>
    <mergeCell ref="V132:AA132"/>
    <mergeCell ref="B133:D133"/>
    <mergeCell ref="E133:G133"/>
    <mergeCell ref="H133:J133"/>
    <mergeCell ref="K133:N133"/>
    <mergeCell ref="O133:U133"/>
    <mergeCell ref="V133:AA133"/>
    <mergeCell ref="B137:N137"/>
    <mergeCell ref="O137:U137"/>
    <mergeCell ref="B138:N138"/>
    <mergeCell ref="O138:U138"/>
    <mergeCell ref="B134:AA134"/>
    <mergeCell ref="B135:N135"/>
    <mergeCell ref="O135:U135"/>
    <mergeCell ref="V135:AA135"/>
    <mergeCell ref="B136:N136"/>
    <mergeCell ref="O136:U136"/>
    <mergeCell ref="V136:AA138"/>
    <mergeCell ref="B139:AA139"/>
    <mergeCell ref="B140:AA140"/>
    <mergeCell ref="B141:AA141"/>
    <mergeCell ref="B142:N142"/>
    <mergeCell ref="O142:U142"/>
    <mergeCell ref="V142:AA142"/>
    <mergeCell ref="B143:N144"/>
    <mergeCell ref="O143:U144"/>
    <mergeCell ref="V143:AA144"/>
    <mergeCell ref="B145:N145"/>
    <mergeCell ref="O145:U145"/>
    <mergeCell ref="V145:AA145"/>
    <mergeCell ref="B146:N147"/>
    <mergeCell ref="O146:U147"/>
    <mergeCell ref="V146:AA147"/>
    <mergeCell ref="B148:J148"/>
    <mergeCell ref="K148:R148"/>
    <mergeCell ref="S148:AA148"/>
    <mergeCell ref="B149:J150"/>
    <mergeCell ref="K149:R150"/>
    <mergeCell ref="S149:AA150"/>
    <mergeCell ref="B151:J151"/>
    <mergeCell ref="K151:R151"/>
    <mergeCell ref="S151:AA151"/>
    <mergeCell ref="B152:AA152"/>
    <mergeCell ref="B153:AA153"/>
    <mergeCell ref="B155:AA155"/>
    <mergeCell ref="B156:AA156"/>
    <mergeCell ref="B157:AA157"/>
    <mergeCell ref="B158:AA158"/>
    <mergeCell ref="B162:AA162"/>
    <mergeCell ref="B163:AA163"/>
    <mergeCell ref="B164:AA164"/>
    <mergeCell ref="B165:AA165"/>
    <mergeCell ref="B166:AA166"/>
    <mergeCell ref="B167:C167"/>
    <mergeCell ref="D167:U167"/>
    <mergeCell ref="V167:AA167"/>
    <mergeCell ref="B168:C169"/>
    <mergeCell ref="D168:U169"/>
    <mergeCell ref="V168:AA169"/>
    <mergeCell ref="B170:P170"/>
    <mergeCell ref="Q170:U170"/>
    <mergeCell ref="V170:AA170"/>
    <mergeCell ref="B171:P172"/>
    <mergeCell ref="Q171:U172"/>
    <mergeCell ref="V171:AA172"/>
    <mergeCell ref="B173:U173"/>
    <mergeCell ref="B174:F175"/>
    <mergeCell ref="G174:G175"/>
    <mergeCell ref="H174:S174"/>
    <mergeCell ref="T174:U175"/>
    <mergeCell ref="V174:AA175"/>
    <mergeCell ref="H175:S175"/>
    <mergeCell ref="B176:H176"/>
    <mergeCell ref="I176:P176"/>
    <mergeCell ref="Q176:AA176"/>
    <mergeCell ref="B177:H177"/>
    <mergeCell ref="I177:P177"/>
    <mergeCell ref="Q177:AA177"/>
    <mergeCell ref="B178:J179"/>
    <mergeCell ref="K178:AA178"/>
    <mergeCell ref="K179:N179"/>
    <mergeCell ref="O179:U179"/>
    <mergeCell ref="V179:AA179"/>
    <mergeCell ref="B180:J180"/>
    <mergeCell ref="K180:N180"/>
    <mergeCell ref="O180:U180"/>
    <mergeCell ref="V180:AA180"/>
    <mergeCell ref="B184:AA184"/>
    <mergeCell ref="B185:N185"/>
    <mergeCell ref="O185:U185"/>
    <mergeCell ref="V185:AA185"/>
    <mergeCell ref="B186:N186"/>
    <mergeCell ref="V183:AA183"/>
    <mergeCell ref="B181:J181"/>
    <mergeCell ref="K181:AA181"/>
    <mergeCell ref="B182:D182"/>
    <mergeCell ref="E182:G182"/>
    <mergeCell ref="H182:J182"/>
    <mergeCell ref="K182:N182"/>
    <mergeCell ref="O182:U182"/>
    <mergeCell ref="V182:AA182"/>
    <mergeCell ref="B183:D183"/>
    <mergeCell ref="E183:G183"/>
    <mergeCell ref="H183:J183"/>
    <mergeCell ref="K183:N183"/>
    <mergeCell ref="O183:U183"/>
    <mergeCell ref="B189:AA189"/>
    <mergeCell ref="B190:AA190"/>
    <mergeCell ref="B191:AA191"/>
    <mergeCell ref="O186:U186"/>
    <mergeCell ref="B192:N192"/>
    <mergeCell ref="O192:U192"/>
    <mergeCell ref="V192:AA192"/>
    <mergeCell ref="B193:N194"/>
    <mergeCell ref="O193:U194"/>
    <mergeCell ref="V193:AA194"/>
    <mergeCell ref="B187:N187"/>
    <mergeCell ref="O187:U187"/>
    <mergeCell ref="B188:N188"/>
    <mergeCell ref="O188:U188"/>
    <mergeCell ref="V186:AA188"/>
    <mergeCell ref="B195:N195"/>
    <mergeCell ref="O195:U195"/>
    <mergeCell ref="V195:AA195"/>
    <mergeCell ref="B196:N197"/>
    <mergeCell ref="O196:U197"/>
    <mergeCell ref="V196:AA197"/>
    <mergeCell ref="B198:J198"/>
    <mergeCell ref="K198:R198"/>
    <mergeCell ref="S198:AA198"/>
    <mergeCell ref="B199:J200"/>
    <mergeCell ref="K199:R200"/>
    <mergeCell ref="S199:AA200"/>
    <mergeCell ref="B201:J201"/>
    <mergeCell ref="K201:R201"/>
    <mergeCell ref="S201:AA201"/>
    <mergeCell ref="B202:AA202"/>
    <mergeCell ref="B203:AA203"/>
    <mergeCell ref="B207:AA207"/>
    <mergeCell ref="B208:AA208"/>
    <mergeCell ref="B209:AA209"/>
    <mergeCell ref="B213:AA213"/>
    <mergeCell ref="B214:AA214"/>
    <mergeCell ref="B215:AA215"/>
    <mergeCell ref="B216:AA216"/>
    <mergeCell ref="B217:AA217"/>
    <mergeCell ref="B218:C218"/>
    <mergeCell ref="D218:U218"/>
    <mergeCell ref="V218:AA218"/>
    <mergeCell ref="B219:C220"/>
    <mergeCell ref="D219:U220"/>
    <mergeCell ref="V219:AA220"/>
    <mergeCell ref="B221:P221"/>
    <mergeCell ref="Q221:U221"/>
    <mergeCell ref="V221:AA221"/>
    <mergeCell ref="B222:P223"/>
    <mergeCell ref="Q222:U223"/>
    <mergeCell ref="V222:AA223"/>
    <mergeCell ref="B224:U224"/>
    <mergeCell ref="B225:F226"/>
    <mergeCell ref="G225:G226"/>
    <mergeCell ref="H225:T225"/>
    <mergeCell ref="U225:U226"/>
    <mergeCell ref="V225:AA226"/>
    <mergeCell ref="H226:T226"/>
    <mergeCell ref="B227:H227"/>
    <mergeCell ref="I227:P227"/>
    <mergeCell ref="Q227:AA227"/>
    <mergeCell ref="B228:H228"/>
    <mergeCell ref="I228:P228"/>
    <mergeCell ref="Q228:AA228"/>
    <mergeCell ref="B229:J230"/>
    <mergeCell ref="K229:AA229"/>
    <mergeCell ref="K230:N230"/>
    <mergeCell ref="O230:U230"/>
    <mergeCell ref="V230:AA230"/>
    <mergeCell ref="B231:J231"/>
    <mergeCell ref="K231:N231"/>
    <mergeCell ref="O231:U231"/>
    <mergeCell ref="V231:AA231"/>
    <mergeCell ref="B235:AA235"/>
    <mergeCell ref="B236:N236"/>
    <mergeCell ref="O236:U236"/>
    <mergeCell ref="V236:AA236"/>
    <mergeCell ref="B237:N237"/>
    <mergeCell ref="V234:AA234"/>
    <mergeCell ref="B232:J232"/>
    <mergeCell ref="K232:AA232"/>
    <mergeCell ref="B233:D233"/>
    <mergeCell ref="E233:G233"/>
    <mergeCell ref="H233:J233"/>
    <mergeCell ref="K233:N233"/>
    <mergeCell ref="O233:U233"/>
    <mergeCell ref="V233:AA233"/>
    <mergeCell ref="B234:D234"/>
    <mergeCell ref="E234:G234"/>
    <mergeCell ref="H234:J234"/>
    <mergeCell ref="K234:N234"/>
    <mergeCell ref="O234:U234"/>
    <mergeCell ref="B240:AA240"/>
    <mergeCell ref="B241:AA242"/>
    <mergeCell ref="B243:AA243"/>
    <mergeCell ref="O237:U237"/>
    <mergeCell ref="B244:N244"/>
    <mergeCell ref="O244:U244"/>
    <mergeCell ref="V244:AA244"/>
    <mergeCell ref="B245:N246"/>
    <mergeCell ref="O245:U246"/>
    <mergeCell ref="V245:AA246"/>
    <mergeCell ref="B238:N238"/>
    <mergeCell ref="O238:U238"/>
    <mergeCell ref="B239:N239"/>
    <mergeCell ref="O239:U239"/>
    <mergeCell ref="V237:AA239"/>
    <mergeCell ref="B247:N247"/>
    <mergeCell ref="O247:U247"/>
    <mergeCell ref="V247:AA247"/>
    <mergeCell ref="B320:AA320"/>
    <mergeCell ref="B251:J252"/>
    <mergeCell ref="K251:R252"/>
    <mergeCell ref="S251:AA252"/>
    <mergeCell ref="B253:J253"/>
    <mergeCell ref="K253:R253"/>
    <mergeCell ref="S253:AA253"/>
    <mergeCell ref="B254:AA254"/>
    <mergeCell ref="B255:AA255"/>
    <mergeCell ref="B258:AA258"/>
    <mergeCell ref="B259:AA259"/>
    <mergeCell ref="B260:AA260"/>
    <mergeCell ref="B261:AA261"/>
    <mergeCell ref="B265:AA265"/>
    <mergeCell ref="B266:AA266"/>
    <mergeCell ref="B267:AA267"/>
    <mergeCell ref="B317:AA317"/>
    <mergeCell ref="B248:N249"/>
    <mergeCell ref="O248:U249"/>
    <mergeCell ref="V248:AA249"/>
    <mergeCell ref="B250:J250"/>
    <mergeCell ref="K250:R250"/>
    <mergeCell ref="S250:AA250"/>
    <mergeCell ref="B318:AA318"/>
    <mergeCell ref="B319:AA319"/>
    <mergeCell ref="B268:AA268"/>
    <mergeCell ref="B269:AA269"/>
    <mergeCell ref="B270:C270"/>
    <mergeCell ref="D270:U270"/>
    <mergeCell ref="V270:AA270"/>
    <mergeCell ref="B271:C272"/>
    <mergeCell ref="D271:U272"/>
    <mergeCell ref="V271:AA272"/>
    <mergeCell ref="B273:P273"/>
    <mergeCell ref="Q273:U273"/>
    <mergeCell ref="V273:AA273"/>
    <mergeCell ref="B274:P275"/>
    <mergeCell ref="Q274:U275"/>
    <mergeCell ref="V274:AA275"/>
    <mergeCell ref="B276:U276"/>
    <mergeCell ref="B277:F278"/>
    <mergeCell ref="G277:G278"/>
    <mergeCell ref="V277:AA278"/>
    <mergeCell ref="H277:T277"/>
    <mergeCell ref="H278:T278"/>
    <mergeCell ref="U277:U278"/>
    <mergeCell ref="B279:H279"/>
    <mergeCell ref="I279:P279"/>
    <mergeCell ref="Q279:AA279"/>
    <mergeCell ref="B280:H280"/>
    <mergeCell ref="I280:P280"/>
    <mergeCell ref="Q280:AA280"/>
    <mergeCell ref="B281:J282"/>
    <mergeCell ref="K281:AA281"/>
    <mergeCell ref="K282:N282"/>
    <mergeCell ref="O282:U282"/>
    <mergeCell ref="V282:AA282"/>
    <mergeCell ref="V286:AA286"/>
    <mergeCell ref="B284:J284"/>
    <mergeCell ref="K284:AA284"/>
    <mergeCell ref="B285:D285"/>
    <mergeCell ref="E285:G285"/>
    <mergeCell ref="H285:J285"/>
    <mergeCell ref="K285:N285"/>
    <mergeCell ref="O285:U285"/>
    <mergeCell ref="V285:AA285"/>
    <mergeCell ref="B286:D286"/>
    <mergeCell ref="E286:G286"/>
    <mergeCell ref="H286:J286"/>
    <mergeCell ref="K286:N286"/>
    <mergeCell ref="O286:U286"/>
    <mergeCell ref="B327:U327"/>
    <mergeCell ref="B328:F329"/>
    <mergeCell ref="G328:G329"/>
    <mergeCell ref="H328:U328"/>
    <mergeCell ref="V328:AA329"/>
    <mergeCell ref="H329:U329"/>
    <mergeCell ref="B292:AA292"/>
    <mergeCell ref="B293:AA294"/>
    <mergeCell ref="B295:AA295"/>
    <mergeCell ref="V325:AA326"/>
    <mergeCell ref="B296:N296"/>
    <mergeCell ref="O296:U296"/>
    <mergeCell ref="V296:AA296"/>
    <mergeCell ref="B297:N298"/>
    <mergeCell ref="O297:U298"/>
    <mergeCell ref="V297:AA298"/>
    <mergeCell ref="B299:N299"/>
    <mergeCell ref="O299:U299"/>
    <mergeCell ref="V299:AA299"/>
    <mergeCell ref="B321:C321"/>
    <mergeCell ref="D321:U321"/>
    <mergeCell ref="V321:AA321"/>
    <mergeCell ref="B309:AA309"/>
    <mergeCell ref="B306:AA306"/>
    <mergeCell ref="B383:H383"/>
    <mergeCell ref="I383:P383"/>
    <mergeCell ref="B371:AA371"/>
    <mergeCell ref="B372:AA372"/>
    <mergeCell ref="B373:AA373"/>
    <mergeCell ref="B377:P377"/>
    <mergeCell ref="Q377:U377"/>
    <mergeCell ref="V377:AA377"/>
    <mergeCell ref="B378:P379"/>
    <mergeCell ref="D375:U376"/>
    <mergeCell ref="V375:AA376"/>
    <mergeCell ref="Q378:U379"/>
    <mergeCell ref="V378:AA379"/>
    <mergeCell ref="Q383:AA383"/>
    <mergeCell ref="K389:N389"/>
    <mergeCell ref="O389:U389"/>
    <mergeCell ref="V389:AA389"/>
    <mergeCell ref="B387:J387"/>
    <mergeCell ref="K387:N387"/>
    <mergeCell ref="O387:U387"/>
    <mergeCell ref="V387:AA387"/>
    <mergeCell ref="B388:J388"/>
    <mergeCell ref="K388:AA388"/>
    <mergeCell ref="B389:D389"/>
    <mergeCell ref="E389:G389"/>
    <mergeCell ref="H389:J389"/>
    <mergeCell ref="B397:AA398"/>
    <mergeCell ref="B399:AA399"/>
    <mergeCell ref="B400:N400"/>
    <mergeCell ref="O400:U400"/>
    <mergeCell ref="V400:AA400"/>
    <mergeCell ref="B394:N394"/>
    <mergeCell ref="O394:U394"/>
    <mergeCell ref="B395:N395"/>
    <mergeCell ref="O395:U395"/>
    <mergeCell ref="V393:AA395"/>
    <mergeCell ref="O392:U392"/>
    <mergeCell ref="V392:AA392"/>
    <mergeCell ref="B390:D390"/>
    <mergeCell ref="E390:G390"/>
    <mergeCell ref="H390:J390"/>
    <mergeCell ref="K390:N390"/>
    <mergeCell ref="O390:U390"/>
    <mergeCell ref="V390:AA390"/>
    <mergeCell ref="B396:AA396"/>
    <mergeCell ref="B393:N393"/>
    <mergeCell ref="O393:U393"/>
    <mergeCell ref="B391:AA391"/>
    <mergeCell ref="B392:N392"/>
    <mergeCell ref="K82:N82"/>
    <mergeCell ref="O82:U82"/>
    <mergeCell ref="V82:AA82"/>
    <mergeCell ref="O87:U87"/>
    <mergeCell ref="B88:N88"/>
    <mergeCell ref="O88:U88"/>
    <mergeCell ref="V79:AA79"/>
    <mergeCell ref="B72:U72"/>
    <mergeCell ref="B73:G74"/>
    <mergeCell ref="H73:S73"/>
    <mergeCell ref="T73:U74"/>
    <mergeCell ref="V73:AA74"/>
    <mergeCell ref="H74:S74"/>
    <mergeCell ref="B76:H76"/>
    <mergeCell ref="I76:P76"/>
    <mergeCell ref="Q76:AA76"/>
    <mergeCell ref="B77:J78"/>
    <mergeCell ref="K77:AA77"/>
    <mergeCell ref="K78:N78"/>
    <mergeCell ref="O78:U78"/>
    <mergeCell ref="V78:AA78"/>
    <mergeCell ref="B96:N97"/>
    <mergeCell ref="O96:U97"/>
    <mergeCell ref="V96:AA97"/>
    <mergeCell ref="B80:J80"/>
    <mergeCell ref="K80:AA80"/>
    <mergeCell ref="B81:D81"/>
    <mergeCell ref="E81:G81"/>
    <mergeCell ref="H81:J81"/>
    <mergeCell ref="K81:N81"/>
    <mergeCell ref="O81:U81"/>
    <mergeCell ref="O93:U94"/>
    <mergeCell ref="V93:AA94"/>
    <mergeCell ref="B83:AA83"/>
    <mergeCell ref="B84:N84"/>
    <mergeCell ref="O84:U84"/>
    <mergeCell ref="V84:AA84"/>
    <mergeCell ref="B85:N86"/>
    <mergeCell ref="O85:U86"/>
    <mergeCell ref="V85:AA88"/>
    <mergeCell ref="B87:N87"/>
    <mergeCell ref="V81:AA81"/>
    <mergeCell ref="B82:D82"/>
    <mergeCell ref="E82:G82"/>
    <mergeCell ref="H82:J82"/>
    <mergeCell ref="B89:AA89"/>
    <mergeCell ref="B90:AA90"/>
    <mergeCell ref="B91:AA91"/>
    <mergeCell ref="B92:N92"/>
    <mergeCell ref="O92:U92"/>
    <mergeCell ref="V92:AA92"/>
    <mergeCell ref="B93:N94"/>
    <mergeCell ref="B95:N95"/>
    <mergeCell ref="O95:U95"/>
    <mergeCell ref="V95:AA95"/>
    <mergeCell ref="B98:J98"/>
    <mergeCell ref="K98:R98"/>
    <mergeCell ref="S98:AA98"/>
    <mergeCell ref="B300:N301"/>
    <mergeCell ref="O300:U301"/>
    <mergeCell ref="V300:AA301"/>
    <mergeCell ref="B302:J302"/>
    <mergeCell ref="K302:R302"/>
    <mergeCell ref="S302:AA302"/>
    <mergeCell ref="O289:U289"/>
    <mergeCell ref="B290:N290"/>
    <mergeCell ref="O290:U290"/>
    <mergeCell ref="B291:N291"/>
    <mergeCell ref="O291:U291"/>
    <mergeCell ref="V289:AA291"/>
    <mergeCell ref="B287:AA287"/>
    <mergeCell ref="B288:N288"/>
    <mergeCell ref="O288:U288"/>
    <mergeCell ref="V288:AA288"/>
    <mergeCell ref="B289:N289"/>
    <mergeCell ref="B283:J283"/>
    <mergeCell ref="K283:N283"/>
    <mergeCell ref="O283:U283"/>
    <mergeCell ref="V283:AA283"/>
    <mergeCell ref="B307:AA307"/>
    <mergeCell ref="B303:J304"/>
    <mergeCell ref="K303:R304"/>
    <mergeCell ref="S303:AA304"/>
    <mergeCell ref="B305:J305"/>
    <mergeCell ref="K305:R305"/>
    <mergeCell ref="S305:AA305"/>
    <mergeCell ref="Q325:U326"/>
    <mergeCell ref="B310:AA310"/>
    <mergeCell ref="B311:AA311"/>
    <mergeCell ref="B312:AA312"/>
    <mergeCell ref="B316:AA316"/>
    <mergeCell ref="B337:D337"/>
    <mergeCell ref="E337:G337"/>
    <mergeCell ref="H337:J337"/>
    <mergeCell ref="K337:N337"/>
    <mergeCell ref="O337:U337"/>
    <mergeCell ref="V337:AA337"/>
    <mergeCell ref="B99:J100"/>
    <mergeCell ref="K99:R100"/>
    <mergeCell ref="S99:AA100"/>
    <mergeCell ref="B101:J101"/>
    <mergeCell ref="K101:R101"/>
    <mergeCell ref="S101:AA101"/>
    <mergeCell ref="B102:AA102"/>
    <mergeCell ref="B103:AA103"/>
    <mergeCell ref="B330:H330"/>
    <mergeCell ref="I330:P330"/>
    <mergeCell ref="Q330:AA330"/>
    <mergeCell ref="B322:C323"/>
    <mergeCell ref="D322:U323"/>
    <mergeCell ref="V322:AA323"/>
    <mergeCell ref="B324:P324"/>
    <mergeCell ref="Q324:U324"/>
    <mergeCell ref="V324:AA324"/>
    <mergeCell ref="B325:P326"/>
    <mergeCell ref="B335:J335"/>
    <mergeCell ref="K335:AA335"/>
    <mergeCell ref="B336:D336"/>
    <mergeCell ref="E336:G336"/>
    <mergeCell ref="H336:J336"/>
    <mergeCell ref="K336:N336"/>
    <mergeCell ref="Q331:AA331"/>
    <mergeCell ref="B332:J333"/>
    <mergeCell ref="K332:AA332"/>
    <mergeCell ref="K333:N333"/>
    <mergeCell ref="O333:U333"/>
    <mergeCell ref="V333:AA333"/>
    <mergeCell ref="O336:U336"/>
    <mergeCell ref="V336:AA336"/>
    <mergeCell ref="B334:J334"/>
    <mergeCell ref="K334:N334"/>
    <mergeCell ref="O334:U334"/>
    <mergeCell ref="V334:AA334"/>
    <mergeCell ref="B331:H331"/>
    <mergeCell ref="I331:P331"/>
    <mergeCell ref="B348:N349"/>
    <mergeCell ref="O348:U349"/>
    <mergeCell ref="V348:AA349"/>
    <mergeCell ref="B338:AA338"/>
    <mergeCell ref="B339:N339"/>
    <mergeCell ref="O339:U339"/>
    <mergeCell ref="V339:AA339"/>
    <mergeCell ref="B340:N340"/>
    <mergeCell ref="O340:U340"/>
    <mergeCell ref="V340:AA342"/>
    <mergeCell ref="B343:AA343"/>
    <mergeCell ref="B344:AA345"/>
    <mergeCell ref="B346:AA346"/>
    <mergeCell ref="B347:N347"/>
    <mergeCell ref="O347:U347"/>
    <mergeCell ref="V347:AA347"/>
    <mergeCell ref="B341:N341"/>
    <mergeCell ref="O341:U341"/>
    <mergeCell ref="B342:N342"/>
    <mergeCell ref="O342:U342"/>
    <mergeCell ref="B362:AA362"/>
    <mergeCell ref="B350:N350"/>
    <mergeCell ref="O350:U350"/>
    <mergeCell ref="V350:AA350"/>
    <mergeCell ref="B351:N352"/>
    <mergeCell ref="O351:U352"/>
    <mergeCell ref="V351:AA352"/>
    <mergeCell ref="B353:J353"/>
    <mergeCell ref="K353:R353"/>
    <mergeCell ref="S353:AA353"/>
    <mergeCell ref="B354:J355"/>
    <mergeCell ref="K354:R355"/>
    <mergeCell ref="S354:AA355"/>
    <mergeCell ref="B356:J356"/>
    <mergeCell ref="K356:R356"/>
    <mergeCell ref="S356:AA356"/>
    <mergeCell ref="B357:AA357"/>
    <mergeCell ref="B358:AA358"/>
    <mergeCell ref="B384:H384"/>
    <mergeCell ref="I384:P384"/>
    <mergeCell ref="Q384:AA384"/>
    <mergeCell ref="B385:J386"/>
    <mergeCell ref="K385:AA385"/>
    <mergeCell ref="K386:N386"/>
    <mergeCell ref="O386:U386"/>
    <mergeCell ref="B363:AA363"/>
    <mergeCell ref="B364:AA364"/>
    <mergeCell ref="B365:AA365"/>
    <mergeCell ref="B369:AA369"/>
    <mergeCell ref="B370:AA370"/>
    <mergeCell ref="B374:C374"/>
    <mergeCell ref="D374:U374"/>
    <mergeCell ref="V374:AA374"/>
    <mergeCell ref="B375:C376"/>
    <mergeCell ref="B380:U380"/>
    <mergeCell ref="B381:F382"/>
    <mergeCell ref="G381:G382"/>
    <mergeCell ref="H381:T381"/>
    <mergeCell ref="U381:U382"/>
    <mergeCell ref="V381:AA382"/>
    <mergeCell ref="V386:AA386"/>
    <mergeCell ref="H382:T382"/>
    <mergeCell ref="V401:AA402"/>
    <mergeCell ref="B403:N403"/>
    <mergeCell ref="O403:U403"/>
    <mergeCell ref="V403:AA403"/>
    <mergeCell ref="B404:N405"/>
    <mergeCell ref="O404:U405"/>
    <mergeCell ref="V404:AA405"/>
    <mergeCell ref="B406:J406"/>
    <mergeCell ref="K406:R406"/>
    <mergeCell ref="S406:AA406"/>
    <mergeCell ref="B401:N402"/>
    <mergeCell ref="O401:U402"/>
    <mergeCell ref="B407:J408"/>
    <mergeCell ref="K407:R408"/>
    <mergeCell ref="S407:AA408"/>
    <mergeCell ref="B409:J409"/>
    <mergeCell ref="K409:R409"/>
    <mergeCell ref="S409:AA409"/>
    <mergeCell ref="B410:AA410"/>
    <mergeCell ref="B411:AA411"/>
    <mergeCell ref="B414:AA414"/>
    <mergeCell ref="B415:AA415"/>
    <mergeCell ref="B416:AA416"/>
    <mergeCell ref="B417:AA417"/>
    <mergeCell ref="B421:AA421"/>
    <mergeCell ref="B422:AA422"/>
    <mergeCell ref="B423:AA423"/>
    <mergeCell ref="B424:AA424"/>
    <mergeCell ref="B425:AA425"/>
    <mergeCell ref="B426:C426"/>
    <mergeCell ref="D426:U426"/>
    <mergeCell ref="V426:AA426"/>
    <mergeCell ref="B435:H435"/>
    <mergeCell ref="I435:P435"/>
    <mergeCell ref="Q435:AA435"/>
    <mergeCell ref="B427:C428"/>
    <mergeCell ref="D427:U428"/>
    <mergeCell ref="V427:AA428"/>
    <mergeCell ref="B429:P429"/>
    <mergeCell ref="Q429:U429"/>
    <mergeCell ref="V429:AA429"/>
    <mergeCell ref="B430:P431"/>
    <mergeCell ref="B432:U432"/>
    <mergeCell ref="B433:F434"/>
    <mergeCell ref="G433:G434"/>
    <mergeCell ref="H433:T433"/>
    <mergeCell ref="U433:U434"/>
    <mergeCell ref="V433:AA434"/>
    <mergeCell ref="H434:T434"/>
    <mergeCell ref="Q430:U431"/>
    <mergeCell ref="V430:AA431"/>
    <mergeCell ref="K438:N438"/>
    <mergeCell ref="O438:U438"/>
    <mergeCell ref="V438:AA438"/>
    <mergeCell ref="B439:J439"/>
    <mergeCell ref="K439:N439"/>
    <mergeCell ref="O439:U439"/>
    <mergeCell ref="V439:AA439"/>
    <mergeCell ref="E442:G442"/>
    <mergeCell ref="H442:J442"/>
    <mergeCell ref="K442:N442"/>
    <mergeCell ref="O442:U442"/>
    <mergeCell ref="V442:AA442"/>
    <mergeCell ref="B436:H436"/>
    <mergeCell ref="I436:P436"/>
    <mergeCell ref="Q436:AA436"/>
    <mergeCell ref="B437:J438"/>
    <mergeCell ref="K437:AA437"/>
    <mergeCell ref="O447:U447"/>
    <mergeCell ref="B440:J440"/>
    <mergeCell ref="K440:AA440"/>
    <mergeCell ref="B441:D441"/>
    <mergeCell ref="E441:G441"/>
    <mergeCell ref="H441:J441"/>
    <mergeCell ref="K441:N441"/>
    <mergeCell ref="O441:U441"/>
    <mergeCell ref="V441:AA441"/>
    <mergeCell ref="B442:D442"/>
    <mergeCell ref="B443:AA443"/>
    <mergeCell ref="B444:N444"/>
    <mergeCell ref="O444:U444"/>
    <mergeCell ref="V444:AA444"/>
    <mergeCell ref="B445:N445"/>
    <mergeCell ref="O445:U445"/>
    <mergeCell ref="V445:AA447"/>
    <mergeCell ref="B446:N446"/>
    <mergeCell ref="O446:U446"/>
    <mergeCell ref="B455:N455"/>
    <mergeCell ref="O455:U455"/>
    <mergeCell ref="V455:AA455"/>
    <mergeCell ref="B456:N457"/>
    <mergeCell ref="O456:U457"/>
    <mergeCell ref="V456:AA457"/>
    <mergeCell ref="B458:J458"/>
    <mergeCell ref="K458:R458"/>
    <mergeCell ref="B447:N447"/>
    <mergeCell ref="S458:AA458"/>
    <mergeCell ref="B448:AA448"/>
    <mergeCell ref="B449:AA450"/>
    <mergeCell ref="B451:AA451"/>
    <mergeCell ref="B452:N452"/>
    <mergeCell ref="O452:U452"/>
    <mergeCell ref="V452:AA452"/>
    <mergeCell ref="B453:N454"/>
    <mergeCell ref="O453:U454"/>
    <mergeCell ref="V453:AA454"/>
    <mergeCell ref="B459:J460"/>
    <mergeCell ref="K459:R460"/>
    <mergeCell ref="S459:AA460"/>
    <mergeCell ref="B461:J461"/>
    <mergeCell ref="K461:R461"/>
    <mergeCell ref="S461:AA461"/>
    <mergeCell ref="B462:AA462"/>
    <mergeCell ref="B463:AA463"/>
    <mergeCell ref="B465:AA465"/>
    <mergeCell ref="B466:AA466"/>
    <mergeCell ref="B467:AA467"/>
    <mergeCell ref="B468:AA468"/>
    <mergeCell ref="B472:AA472"/>
    <mergeCell ref="B473:AA473"/>
    <mergeCell ref="B474:AA474"/>
    <mergeCell ref="B475:AA475"/>
    <mergeCell ref="B476:AA476"/>
    <mergeCell ref="B477:C477"/>
    <mergeCell ref="D477:U477"/>
    <mergeCell ref="V477:AA477"/>
    <mergeCell ref="B486:H486"/>
    <mergeCell ref="I486:P486"/>
    <mergeCell ref="Q486:AA486"/>
    <mergeCell ref="B478:C479"/>
    <mergeCell ref="D478:U479"/>
    <mergeCell ref="V478:AA479"/>
    <mergeCell ref="B480:P480"/>
    <mergeCell ref="Q480:U480"/>
    <mergeCell ref="V480:AA480"/>
    <mergeCell ref="B481:P482"/>
    <mergeCell ref="B483:U483"/>
    <mergeCell ref="B484:F485"/>
    <mergeCell ref="G484:G485"/>
    <mergeCell ref="H484:U484"/>
    <mergeCell ref="V484:AA485"/>
    <mergeCell ref="H485:U485"/>
    <mergeCell ref="Q481:U482"/>
    <mergeCell ref="V481:AA482"/>
    <mergeCell ref="K489:N489"/>
    <mergeCell ref="O489:U489"/>
    <mergeCell ref="V489:AA489"/>
    <mergeCell ref="B490:J490"/>
    <mergeCell ref="K490:N490"/>
    <mergeCell ref="O490:U490"/>
    <mergeCell ref="V490:AA490"/>
    <mergeCell ref="E493:G493"/>
    <mergeCell ref="H493:J493"/>
    <mergeCell ref="K493:N493"/>
    <mergeCell ref="O493:U493"/>
    <mergeCell ref="V493:AA493"/>
    <mergeCell ref="B487:H487"/>
    <mergeCell ref="I487:P487"/>
    <mergeCell ref="Q487:AA487"/>
    <mergeCell ref="B488:J489"/>
    <mergeCell ref="K488:AA488"/>
    <mergeCell ref="O498:U498"/>
    <mergeCell ref="B491:J491"/>
    <mergeCell ref="K491:AA491"/>
    <mergeCell ref="B492:D492"/>
    <mergeCell ref="E492:G492"/>
    <mergeCell ref="H492:J492"/>
    <mergeCell ref="K492:N492"/>
    <mergeCell ref="O492:U492"/>
    <mergeCell ref="V492:AA492"/>
    <mergeCell ref="B493:D493"/>
    <mergeCell ref="B494:AA494"/>
    <mergeCell ref="B495:N495"/>
    <mergeCell ref="O495:U495"/>
    <mergeCell ref="V495:AA495"/>
    <mergeCell ref="B496:N496"/>
    <mergeCell ref="O496:U496"/>
    <mergeCell ref="V496:AA498"/>
    <mergeCell ref="B497:N497"/>
    <mergeCell ref="O497:U497"/>
    <mergeCell ref="B498:N498"/>
    <mergeCell ref="S509:AA509"/>
    <mergeCell ref="B499:AA499"/>
    <mergeCell ref="B500:AA501"/>
    <mergeCell ref="B502:AA502"/>
    <mergeCell ref="B503:N503"/>
    <mergeCell ref="O503:U503"/>
    <mergeCell ref="V503:AA503"/>
    <mergeCell ref="B504:N505"/>
    <mergeCell ref="O504:U505"/>
    <mergeCell ref="V504:AA505"/>
    <mergeCell ref="B513:AA513"/>
    <mergeCell ref="B514:AA514"/>
    <mergeCell ref="B506:N506"/>
    <mergeCell ref="O506:U506"/>
    <mergeCell ref="V506:AA506"/>
    <mergeCell ref="B507:N508"/>
    <mergeCell ref="O507:U508"/>
    <mergeCell ref="V507:AA508"/>
    <mergeCell ref="B509:J509"/>
    <mergeCell ref="K509:R509"/>
    <mergeCell ref="B510:J511"/>
    <mergeCell ref="K510:R511"/>
    <mergeCell ref="S510:AA511"/>
    <mergeCell ref="B512:J512"/>
    <mergeCell ref="K512:R512"/>
    <mergeCell ref="S512:AA512"/>
  </mergeCells>
  <hyperlinks>
    <hyperlink ref="V45" r:id="rId1" xr:uid="{C36293AD-18F1-468E-9A46-2A56CBC4EBC5}"/>
    <hyperlink ref="V96" r:id="rId2" xr:uid="{766FEE93-8C0D-4487-87E5-C09154FDA1DA}"/>
    <hyperlink ref="V146" r:id="rId3" xr:uid="{92F8E8AE-1331-4EDC-BA8A-A1AE9C7E1963}"/>
    <hyperlink ref="V196" r:id="rId4" xr:uid="{4A1C062E-C841-49B1-B6D7-13B9C569CBAE}"/>
    <hyperlink ref="V248" r:id="rId5" xr:uid="{8BD4A4C9-1719-481B-8A75-74669CC4E199}"/>
    <hyperlink ref="V300" r:id="rId6" xr:uid="{EE0D0127-A830-4B35-9E69-2619AE8FB217}"/>
    <hyperlink ref="V351" r:id="rId7" xr:uid="{15C1A26E-53B0-450B-A3DE-888153188490}"/>
    <hyperlink ref="V404" r:id="rId8" xr:uid="{B2336B5E-5BB8-44D8-83E3-C777A82A37C8}"/>
    <hyperlink ref="V456" r:id="rId9" xr:uid="{E3C88E36-8852-490D-98A4-ED4565E70F04}"/>
    <hyperlink ref="V507" r:id="rId10" xr:uid="{50EF35B0-27B2-437D-B485-EF2CDDA06340}"/>
  </hyperlinks>
  <printOptions horizontalCentered="1" verticalCentered="1"/>
  <pageMargins left="0.70866141732283472" right="0.51181102362204722" top="0.15748031496062992" bottom="0.15748031496062992" header="0.31496062992125984" footer="0.31496062992125984"/>
  <pageSetup paperSize="5" scale="85" orientation="portrait" r:id="rId11"/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95B0-898A-40CD-BF61-6B9D46DC29EA}">
  <sheetPr>
    <tabColor rgb="FF6C0000"/>
  </sheetPr>
  <dimension ref="A1:U26"/>
  <sheetViews>
    <sheetView zoomScale="70" zoomScaleNormal="70" zoomScalePageLayoutView="200" workbookViewId="0">
      <selection activeCell="B1" sqref="B1:S1"/>
    </sheetView>
  </sheetViews>
  <sheetFormatPr baseColWidth="10" defaultColWidth="8.85546875" defaultRowHeight="16.5"/>
  <cols>
    <col min="1" max="1" width="57.85546875" style="154" customWidth="1"/>
    <col min="2" max="2" width="7.28515625" style="154" bestFit="1" customWidth="1"/>
    <col min="3" max="3" width="4.140625" style="154" bestFit="1" customWidth="1"/>
    <col min="4" max="4" width="7.140625" style="154" bestFit="1" customWidth="1"/>
    <col min="5" max="5" width="7.28515625" style="154" bestFit="1" customWidth="1"/>
    <col min="6" max="9" width="4.140625" style="154" bestFit="1" customWidth="1"/>
    <col min="10" max="10" width="7.28515625" style="154" bestFit="1" customWidth="1"/>
    <col min="11" max="11" width="29.42578125" style="154" customWidth="1"/>
    <col min="12" max="12" width="4.140625" style="154" bestFit="1" customWidth="1"/>
    <col min="13" max="14" width="8.7109375" style="154" bestFit="1" customWidth="1"/>
    <col min="15" max="15" width="25.5703125" style="154" customWidth="1"/>
    <col min="16" max="17" width="7.5703125" style="154" customWidth="1"/>
    <col min="18" max="18" width="10.28515625" style="154" customWidth="1"/>
    <col min="19" max="19" width="14.28515625" style="155" bestFit="1" customWidth="1"/>
    <col min="20" max="20" width="12" style="154" bestFit="1" customWidth="1"/>
    <col min="21" max="21" width="15.42578125" style="154" bestFit="1" customWidth="1"/>
    <col min="22" max="16384" width="8.85546875" style="154"/>
  </cols>
  <sheetData>
    <row r="1" spans="1:21" ht="23.25">
      <c r="B1" s="602" t="s">
        <v>786</v>
      </c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602"/>
      <c r="S1" s="602"/>
    </row>
    <row r="2" spans="1:21" ht="18">
      <c r="B2" s="603" t="s">
        <v>787</v>
      </c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</row>
    <row r="3" spans="1:21">
      <c r="B3" s="604" t="s">
        <v>1048</v>
      </c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</row>
    <row r="4" spans="1:21" ht="17.25" thickBot="1">
      <c r="A4" s="605" t="s">
        <v>942</v>
      </c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168"/>
    </row>
    <row r="5" spans="1:21" ht="54.75" customHeight="1" thickBot="1">
      <c r="A5" s="606" t="s">
        <v>941</v>
      </c>
      <c r="B5" s="608" t="s">
        <v>824</v>
      </c>
      <c r="C5" s="609"/>
      <c r="D5" s="609"/>
      <c r="E5" s="610"/>
      <c r="F5" s="611" t="s">
        <v>940</v>
      </c>
      <c r="G5" s="611"/>
      <c r="H5" s="612" t="s">
        <v>788</v>
      </c>
      <c r="I5" s="612"/>
      <c r="J5" s="612"/>
      <c r="K5" s="613" t="s">
        <v>789</v>
      </c>
      <c r="L5" s="609"/>
      <c r="M5" s="167"/>
    </row>
    <row r="6" spans="1:21" s="157" customFormat="1" ht="63.75">
      <c r="A6" s="607"/>
      <c r="B6" s="166" t="s">
        <v>848</v>
      </c>
      <c r="C6" s="165" t="s">
        <v>764</v>
      </c>
      <c r="D6" s="165" t="s">
        <v>765</v>
      </c>
      <c r="E6" s="165" t="s">
        <v>766</v>
      </c>
      <c r="F6" s="165" t="s">
        <v>783</v>
      </c>
      <c r="G6" s="165" t="s">
        <v>178</v>
      </c>
      <c r="H6" s="165" t="s">
        <v>179</v>
      </c>
      <c r="I6" s="165" t="s">
        <v>180</v>
      </c>
      <c r="J6" s="165" t="s">
        <v>847</v>
      </c>
      <c r="K6" s="159" t="s">
        <v>782</v>
      </c>
      <c r="L6" s="164" t="s">
        <v>811</v>
      </c>
      <c r="M6" s="163" t="s">
        <v>860</v>
      </c>
      <c r="N6" s="162" t="s">
        <v>845</v>
      </c>
      <c r="O6" s="161" t="s">
        <v>846</v>
      </c>
      <c r="P6" s="160" t="s">
        <v>182</v>
      </c>
      <c r="Q6" s="159" t="s">
        <v>380</v>
      </c>
      <c r="R6" s="159" t="s">
        <v>762</v>
      </c>
      <c r="S6" s="158" t="s">
        <v>183</v>
      </c>
    </row>
    <row r="7" spans="1:21" s="156" customFormat="1" ht="31.5" customHeight="1">
      <c r="A7" s="147" t="s">
        <v>1073</v>
      </c>
      <c r="B7" s="148">
        <v>1</v>
      </c>
      <c r="C7" s="148">
        <v>1.1000000000000001</v>
      </c>
      <c r="D7" s="148" t="s">
        <v>911</v>
      </c>
      <c r="E7" s="148" t="s">
        <v>912</v>
      </c>
      <c r="F7" s="148">
        <v>5</v>
      </c>
      <c r="G7" s="148" t="s">
        <v>929</v>
      </c>
      <c r="H7" s="148">
        <v>2</v>
      </c>
      <c r="I7" s="148">
        <v>2.6</v>
      </c>
      <c r="J7" s="148" t="s">
        <v>1074</v>
      </c>
      <c r="K7" s="149" t="s">
        <v>197</v>
      </c>
      <c r="L7" s="148" t="s">
        <v>196</v>
      </c>
      <c r="M7" s="148">
        <v>0</v>
      </c>
      <c r="N7" s="148">
        <v>25</v>
      </c>
      <c r="O7" s="147" t="s">
        <v>1075</v>
      </c>
      <c r="P7" s="148">
        <v>334</v>
      </c>
      <c r="Q7" s="148">
        <v>1</v>
      </c>
      <c r="R7" s="148">
        <v>12</v>
      </c>
      <c r="S7" s="150">
        <v>2875000</v>
      </c>
    </row>
    <row r="8" spans="1:21" s="156" customFormat="1" ht="31.5" customHeight="1">
      <c r="A8" s="147" t="s">
        <v>1076</v>
      </c>
      <c r="B8" s="148">
        <v>1</v>
      </c>
      <c r="C8" s="148">
        <v>1.1000000000000001</v>
      </c>
      <c r="D8" s="148" t="s">
        <v>911</v>
      </c>
      <c r="E8" s="148" t="s">
        <v>912</v>
      </c>
      <c r="F8" s="148">
        <v>5</v>
      </c>
      <c r="G8" s="148" t="s">
        <v>929</v>
      </c>
      <c r="H8" s="148">
        <v>2</v>
      </c>
      <c r="I8" s="148">
        <v>2.6</v>
      </c>
      <c r="J8" s="148" t="s">
        <v>1074</v>
      </c>
      <c r="K8" s="149" t="s">
        <v>197</v>
      </c>
      <c r="L8" s="148" t="s">
        <v>196</v>
      </c>
      <c r="M8" s="148">
        <v>0</v>
      </c>
      <c r="N8" s="148">
        <v>25</v>
      </c>
      <c r="O8" s="147" t="s">
        <v>1075</v>
      </c>
      <c r="P8" s="148">
        <v>441</v>
      </c>
      <c r="Q8" s="148">
        <v>1</v>
      </c>
      <c r="R8" s="148">
        <v>12</v>
      </c>
      <c r="S8" s="150">
        <v>1692740.2</v>
      </c>
    </row>
    <row r="9" spans="1:21" s="156" customFormat="1" ht="31.5" customHeight="1">
      <c r="A9" s="147" t="s">
        <v>1077</v>
      </c>
      <c r="B9" s="148">
        <v>1</v>
      </c>
      <c r="C9" s="148">
        <v>1.1000000000000001</v>
      </c>
      <c r="D9" s="148" t="s">
        <v>911</v>
      </c>
      <c r="E9" s="148" t="s">
        <v>1078</v>
      </c>
      <c r="F9" s="148">
        <v>5</v>
      </c>
      <c r="G9" s="148" t="s">
        <v>929</v>
      </c>
      <c r="H9" s="148">
        <v>2</v>
      </c>
      <c r="I9" s="148">
        <v>2.6</v>
      </c>
      <c r="J9" s="148" t="s">
        <v>1074</v>
      </c>
      <c r="K9" s="149" t="s">
        <v>197</v>
      </c>
      <c r="L9" s="148" t="s">
        <v>196</v>
      </c>
      <c r="M9" s="148">
        <v>0</v>
      </c>
      <c r="N9" s="148">
        <v>25</v>
      </c>
      <c r="O9" s="147" t="s">
        <v>1075</v>
      </c>
      <c r="P9" s="148">
        <v>441</v>
      </c>
      <c r="Q9" s="148">
        <v>1</v>
      </c>
      <c r="R9" s="148">
        <v>12</v>
      </c>
      <c r="S9" s="150">
        <v>5932799.4000000004</v>
      </c>
    </row>
    <row r="10" spans="1:21" s="156" customFormat="1" ht="30" customHeight="1">
      <c r="A10" s="147" t="s">
        <v>1079</v>
      </c>
      <c r="B10" s="148">
        <v>1</v>
      </c>
      <c r="C10" s="148">
        <v>1.1000000000000001</v>
      </c>
      <c r="D10" s="148" t="s">
        <v>911</v>
      </c>
      <c r="E10" s="148" t="s">
        <v>912</v>
      </c>
      <c r="F10" s="148">
        <v>5</v>
      </c>
      <c r="G10" s="148" t="s">
        <v>929</v>
      </c>
      <c r="H10" s="148">
        <v>2</v>
      </c>
      <c r="I10" s="148">
        <v>2.6</v>
      </c>
      <c r="J10" s="148" t="s">
        <v>1074</v>
      </c>
      <c r="K10" s="149" t="s">
        <v>197</v>
      </c>
      <c r="L10" s="148" t="s">
        <v>196</v>
      </c>
      <c r="M10" s="148">
        <v>0</v>
      </c>
      <c r="N10" s="148">
        <v>25</v>
      </c>
      <c r="O10" s="147" t="s">
        <v>1075</v>
      </c>
      <c r="P10" s="148">
        <v>441</v>
      </c>
      <c r="Q10" s="148">
        <v>1</v>
      </c>
      <c r="R10" s="148">
        <v>12</v>
      </c>
      <c r="S10" s="150">
        <v>4141644.5</v>
      </c>
    </row>
    <row r="11" spans="1:21" s="156" customFormat="1" ht="29.25" customHeight="1">
      <c r="A11" s="147" t="s">
        <v>1080</v>
      </c>
      <c r="B11" s="148">
        <v>1</v>
      </c>
      <c r="C11" s="148">
        <v>1.1000000000000001</v>
      </c>
      <c r="D11" s="148" t="s">
        <v>911</v>
      </c>
      <c r="E11" s="148" t="s">
        <v>912</v>
      </c>
      <c r="F11" s="148">
        <v>5</v>
      </c>
      <c r="G11" s="148" t="s">
        <v>929</v>
      </c>
      <c r="H11" s="148">
        <v>2</v>
      </c>
      <c r="I11" s="148">
        <v>2.6</v>
      </c>
      <c r="J11" s="148" t="s">
        <v>1074</v>
      </c>
      <c r="K11" s="149" t="s">
        <v>197</v>
      </c>
      <c r="L11" s="148" t="s">
        <v>196</v>
      </c>
      <c r="M11" s="148">
        <v>0</v>
      </c>
      <c r="N11" s="148">
        <v>25</v>
      </c>
      <c r="O11" s="147" t="s">
        <v>1075</v>
      </c>
      <c r="P11" s="148">
        <v>441</v>
      </c>
      <c r="Q11" s="148">
        <v>1</v>
      </c>
      <c r="R11" s="148">
        <v>12</v>
      </c>
      <c r="S11" s="150">
        <v>6999452</v>
      </c>
    </row>
    <row r="12" spans="1:21" s="156" customFormat="1" ht="12.7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9"/>
      <c r="L12" s="148"/>
      <c r="M12" s="148"/>
      <c r="N12" s="148"/>
      <c r="O12" s="147"/>
      <c r="P12" s="148"/>
      <c r="Q12" s="148"/>
      <c r="R12" s="207" t="s">
        <v>1049</v>
      </c>
      <c r="S12" s="208">
        <f>SUM(S7:S11)</f>
        <v>21641636.100000001</v>
      </c>
    </row>
    <row r="13" spans="1:21" s="156" customFormat="1" ht="12.75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9"/>
      <c r="L13" s="148"/>
      <c r="M13" s="148"/>
      <c r="N13" s="148"/>
      <c r="O13" s="147"/>
      <c r="P13" s="148"/>
      <c r="Q13" s="148"/>
      <c r="R13" s="148"/>
      <c r="S13" s="150"/>
    </row>
    <row r="14" spans="1:21" s="156" customFormat="1" ht="29.25" customHeight="1">
      <c r="A14" s="147" t="s">
        <v>1050</v>
      </c>
      <c r="B14" s="148">
        <v>1</v>
      </c>
      <c r="C14" s="148">
        <v>1.3</v>
      </c>
      <c r="D14" s="148" t="s">
        <v>913</v>
      </c>
      <c r="E14" s="148" t="s">
        <v>914</v>
      </c>
      <c r="F14" s="148">
        <v>5</v>
      </c>
      <c r="G14" s="148" t="s">
        <v>929</v>
      </c>
      <c r="H14" s="148">
        <v>2</v>
      </c>
      <c r="I14" s="148">
        <v>2.2999999999999998</v>
      </c>
      <c r="J14" s="148" t="s">
        <v>930</v>
      </c>
      <c r="K14" s="149" t="s">
        <v>197</v>
      </c>
      <c r="L14" s="148" t="s">
        <v>196</v>
      </c>
      <c r="M14" s="148">
        <v>0</v>
      </c>
      <c r="N14" s="148">
        <v>25</v>
      </c>
      <c r="O14" s="147" t="s">
        <v>754</v>
      </c>
      <c r="P14" s="148" t="s">
        <v>931</v>
      </c>
      <c r="Q14" s="148">
        <v>2</v>
      </c>
      <c r="R14" s="148">
        <v>12</v>
      </c>
      <c r="S14" s="150">
        <v>167380</v>
      </c>
      <c r="U14" s="239"/>
    </row>
    <row r="15" spans="1:21" s="156" customFormat="1" ht="29.25" customHeight="1">
      <c r="A15" s="147" t="s">
        <v>1050</v>
      </c>
      <c r="B15" s="148">
        <v>1</v>
      </c>
      <c r="C15" s="148">
        <v>1.3</v>
      </c>
      <c r="D15" s="148" t="s">
        <v>913</v>
      </c>
      <c r="E15" s="148" t="s">
        <v>914</v>
      </c>
      <c r="F15" s="148">
        <v>5</v>
      </c>
      <c r="G15" s="148" t="s">
        <v>929</v>
      </c>
      <c r="H15" s="148">
        <v>2</v>
      </c>
      <c r="I15" s="148">
        <v>2.2999999999999998</v>
      </c>
      <c r="J15" s="148" t="s">
        <v>930</v>
      </c>
      <c r="K15" s="149" t="s">
        <v>197</v>
      </c>
      <c r="L15" s="148" t="s">
        <v>196</v>
      </c>
      <c r="M15" s="148">
        <v>0</v>
      </c>
      <c r="N15" s="148">
        <v>25</v>
      </c>
      <c r="O15" s="147" t="s">
        <v>754</v>
      </c>
      <c r="P15" s="148" t="s">
        <v>932</v>
      </c>
      <c r="Q15" s="148">
        <v>2</v>
      </c>
      <c r="R15" s="148">
        <v>12</v>
      </c>
      <c r="S15" s="150">
        <v>20000</v>
      </c>
      <c r="U15" s="239"/>
    </row>
    <row r="16" spans="1:21" s="156" customFormat="1" ht="29.25" customHeight="1">
      <c r="A16" s="147" t="s">
        <v>1050</v>
      </c>
      <c r="B16" s="148">
        <v>1</v>
      </c>
      <c r="C16" s="148">
        <v>1.3</v>
      </c>
      <c r="D16" s="148" t="s">
        <v>913</v>
      </c>
      <c r="E16" s="148" t="s">
        <v>914</v>
      </c>
      <c r="F16" s="148">
        <v>5</v>
      </c>
      <c r="G16" s="148" t="s">
        <v>929</v>
      </c>
      <c r="H16" s="148">
        <v>2</v>
      </c>
      <c r="I16" s="148">
        <v>2.2999999999999998</v>
      </c>
      <c r="J16" s="148" t="s">
        <v>930</v>
      </c>
      <c r="K16" s="149" t="s">
        <v>197</v>
      </c>
      <c r="L16" s="148" t="s">
        <v>196</v>
      </c>
      <c r="M16" s="148">
        <v>0</v>
      </c>
      <c r="N16" s="148">
        <v>25</v>
      </c>
      <c r="O16" s="147" t="s">
        <v>754</v>
      </c>
      <c r="P16" s="148" t="s">
        <v>938</v>
      </c>
      <c r="Q16" s="148">
        <v>2</v>
      </c>
      <c r="R16" s="148">
        <v>12</v>
      </c>
      <c r="S16" s="150">
        <v>10000</v>
      </c>
    </row>
    <row r="17" spans="1:19" s="156" customFormat="1" ht="29.25" customHeight="1">
      <c r="A17" s="147" t="s">
        <v>1050</v>
      </c>
      <c r="B17" s="148">
        <v>1</v>
      </c>
      <c r="C17" s="148">
        <v>1.3</v>
      </c>
      <c r="D17" s="148" t="s">
        <v>913</v>
      </c>
      <c r="E17" s="148" t="s">
        <v>914</v>
      </c>
      <c r="F17" s="148">
        <v>5</v>
      </c>
      <c r="G17" s="148" t="s">
        <v>929</v>
      </c>
      <c r="H17" s="148">
        <v>2</v>
      </c>
      <c r="I17" s="148">
        <v>2.2999999999999998</v>
      </c>
      <c r="J17" s="148" t="s">
        <v>930</v>
      </c>
      <c r="K17" s="149" t="s">
        <v>197</v>
      </c>
      <c r="L17" s="148" t="s">
        <v>196</v>
      </c>
      <c r="M17" s="148">
        <v>0</v>
      </c>
      <c r="N17" s="148">
        <v>25</v>
      </c>
      <c r="O17" s="147" t="s">
        <v>754</v>
      </c>
      <c r="P17" s="148" t="s">
        <v>933</v>
      </c>
      <c r="Q17" s="148">
        <v>2</v>
      </c>
      <c r="R17" s="148">
        <v>12</v>
      </c>
      <c r="S17" s="150">
        <v>350000</v>
      </c>
    </row>
    <row r="18" spans="1:19" s="156" customFormat="1" ht="29.25" customHeight="1">
      <c r="A18" s="147" t="s">
        <v>1050</v>
      </c>
      <c r="B18" s="148">
        <v>1</v>
      </c>
      <c r="C18" s="148">
        <v>1.3</v>
      </c>
      <c r="D18" s="148" t="s">
        <v>913</v>
      </c>
      <c r="E18" s="148" t="s">
        <v>914</v>
      </c>
      <c r="F18" s="148">
        <v>5</v>
      </c>
      <c r="G18" s="148" t="s">
        <v>929</v>
      </c>
      <c r="H18" s="148">
        <v>2</v>
      </c>
      <c r="I18" s="148">
        <v>2.2999999999999998</v>
      </c>
      <c r="J18" s="148" t="s">
        <v>930</v>
      </c>
      <c r="K18" s="149" t="s">
        <v>197</v>
      </c>
      <c r="L18" s="148" t="s">
        <v>196</v>
      </c>
      <c r="M18" s="148">
        <v>0</v>
      </c>
      <c r="N18" s="148">
        <v>25</v>
      </c>
      <c r="O18" s="147" t="s">
        <v>754</v>
      </c>
      <c r="P18" s="148" t="s">
        <v>934</v>
      </c>
      <c r="Q18" s="148">
        <v>2</v>
      </c>
      <c r="R18" s="148">
        <v>12</v>
      </c>
      <c r="S18" s="150">
        <v>20000</v>
      </c>
    </row>
    <row r="19" spans="1:19" s="156" customFormat="1" ht="29.25" customHeight="1">
      <c r="A19" s="147" t="s">
        <v>1050</v>
      </c>
      <c r="B19" s="148">
        <v>1</v>
      </c>
      <c r="C19" s="148">
        <v>1.3</v>
      </c>
      <c r="D19" s="148" t="s">
        <v>913</v>
      </c>
      <c r="E19" s="148" t="s">
        <v>914</v>
      </c>
      <c r="F19" s="148">
        <v>5</v>
      </c>
      <c r="G19" s="148" t="s">
        <v>929</v>
      </c>
      <c r="H19" s="148">
        <v>2</v>
      </c>
      <c r="I19" s="148">
        <v>2.2999999999999998</v>
      </c>
      <c r="J19" s="148" t="s">
        <v>930</v>
      </c>
      <c r="K19" s="149" t="s">
        <v>197</v>
      </c>
      <c r="L19" s="148" t="s">
        <v>196</v>
      </c>
      <c r="M19" s="148">
        <v>0</v>
      </c>
      <c r="N19" s="148">
        <v>25</v>
      </c>
      <c r="O19" s="147" t="s">
        <v>754</v>
      </c>
      <c r="P19" s="148" t="s">
        <v>1051</v>
      </c>
      <c r="Q19" s="148">
        <v>2</v>
      </c>
      <c r="R19" s="148">
        <v>12</v>
      </c>
      <c r="S19" s="150">
        <v>30000</v>
      </c>
    </row>
    <row r="20" spans="1:19" s="156" customFormat="1" ht="29.25" customHeight="1">
      <c r="A20" s="147" t="s">
        <v>1050</v>
      </c>
      <c r="B20" s="148">
        <v>1</v>
      </c>
      <c r="C20" s="148">
        <v>1.3</v>
      </c>
      <c r="D20" s="148" t="s">
        <v>913</v>
      </c>
      <c r="E20" s="148" t="s">
        <v>914</v>
      </c>
      <c r="F20" s="148">
        <v>5</v>
      </c>
      <c r="G20" s="148" t="s">
        <v>929</v>
      </c>
      <c r="H20" s="148">
        <v>2</v>
      </c>
      <c r="I20" s="148">
        <v>2.2999999999999998</v>
      </c>
      <c r="J20" s="148" t="s">
        <v>930</v>
      </c>
      <c r="K20" s="149" t="s">
        <v>197</v>
      </c>
      <c r="L20" s="148" t="s">
        <v>196</v>
      </c>
      <c r="M20" s="148">
        <v>0</v>
      </c>
      <c r="N20" s="148">
        <v>25</v>
      </c>
      <c r="O20" s="147" t="s">
        <v>754</v>
      </c>
      <c r="P20" s="148" t="s">
        <v>935</v>
      </c>
      <c r="Q20" s="148">
        <v>2</v>
      </c>
      <c r="R20" s="148">
        <v>12</v>
      </c>
      <c r="S20" s="150">
        <v>100000</v>
      </c>
    </row>
    <row r="21" spans="1:19" s="156" customFormat="1" ht="29.25" customHeight="1">
      <c r="A21" s="147" t="s">
        <v>1050</v>
      </c>
      <c r="B21" s="148">
        <v>1</v>
      </c>
      <c r="C21" s="148">
        <v>1.3</v>
      </c>
      <c r="D21" s="148" t="s">
        <v>913</v>
      </c>
      <c r="E21" s="148" t="s">
        <v>914</v>
      </c>
      <c r="F21" s="148">
        <v>5</v>
      </c>
      <c r="G21" s="148" t="s">
        <v>929</v>
      </c>
      <c r="H21" s="148">
        <v>2</v>
      </c>
      <c r="I21" s="148">
        <v>2.2999999999999998</v>
      </c>
      <c r="J21" s="148" t="s">
        <v>930</v>
      </c>
      <c r="K21" s="149" t="s">
        <v>197</v>
      </c>
      <c r="L21" s="148" t="s">
        <v>196</v>
      </c>
      <c r="M21" s="148">
        <v>0</v>
      </c>
      <c r="N21" s="148">
        <v>25</v>
      </c>
      <c r="O21" s="147" t="s">
        <v>754</v>
      </c>
      <c r="P21" s="148" t="s">
        <v>936</v>
      </c>
      <c r="Q21" s="148">
        <v>2</v>
      </c>
      <c r="R21" s="148">
        <v>12</v>
      </c>
      <c r="S21" s="150">
        <v>250000</v>
      </c>
    </row>
    <row r="22" spans="1:19" s="156" customFormat="1" ht="29.25" customHeight="1">
      <c r="A22" s="147" t="s">
        <v>1050</v>
      </c>
      <c r="B22" s="148">
        <v>1</v>
      </c>
      <c r="C22" s="148">
        <v>1.3</v>
      </c>
      <c r="D22" s="148" t="s">
        <v>913</v>
      </c>
      <c r="E22" s="148" t="s">
        <v>914</v>
      </c>
      <c r="F22" s="148">
        <v>5</v>
      </c>
      <c r="G22" s="148" t="s">
        <v>929</v>
      </c>
      <c r="H22" s="148">
        <v>2</v>
      </c>
      <c r="I22" s="148">
        <v>2.2999999999999998</v>
      </c>
      <c r="J22" s="148" t="s">
        <v>930</v>
      </c>
      <c r="K22" s="149" t="s">
        <v>197</v>
      </c>
      <c r="L22" s="148" t="s">
        <v>196</v>
      </c>
      <c r="M22" s="148">
        <v>0</v>
      </c>
      <c r="N22" s="148">
        <v>25</v>
      </c>
      <c r="O22" s="147" t="s">
        <v>754</v>
      </c>
      <c r="P22" s="148" t="s">
        <v>937</v>
      </c>
      <c r="Q22" s="148">
        <v>2</v>
      </c>
      <c r="R22" s="148">
        <v>12</v>
      </c>
      <c r="S22" s="150">
        <v>10000</v>
      </c>
    </row>
    <row r="23" spans="1:19" s="156" customFormat="1" ht="29.25" customHeight="1">
      <c r="A23" s="147" t="s">
        <v>1050</v>
      </c>
      <c r="B23" s="148">
        <v>1</v>
      </c>
      <c r="C23" s="148">
        <v>1.3</v>
      </c>
      <c r="D23" s="148" t="s">
        <v>913</v>
      </c>
      <c r="E23" s="148" t="s">
        <v>914</v>
      </c>
      <c r="F23" s="148">
        <v>5</v>
      </c>
      <c r="G23" s="148" t="s">
        <v>929</v>
      </c>
      <c r="H23" s="148">
        <v>2</v>
      </c>
      <c r="I23" s="148">
        <v>2.2999999999999998</v>
      </c>
      <c r="J23" s="148" t="s">
        <v>930</v>
      </c>
      <c r="K23" s="149" t="s">
        <v>197</v>
      </c>
      <c r="L23" s="148" t="s">
        <v>196</v>
      </c>
      <c r="M23" s="148">
        <v>0</v>
      </c>
      <c r="N23" s="148">
        <v>25</v>
      </c>
      <c r="O23" s="147" t="s">
        <v>754</v>
      </c>
      <c r="P23" s="148" t="s">
        <v>1052</v>
      </c>
      <c r="Q23" s="148">
        <v>2</v>
      </c>
      <c r="R23" s="148">
        <v>12</v>
      </c>
      <c r="S23" s="150">
        <v>70000</v>
      </c>
    </row>
    <row r="24" spans="1:19" s="156" customFormat="1" ht="12.75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9"/>
      <c r="L24" s="148"/>
      <c r="M24" s="148"/>
      <c r="N24" s="148"/>
      <c r="O24" s="147"/>
      <c r="P24" s="148"/>
      <c r="Q24" s="148"/>
      <c r="R24" s="148" t="str">
        <f>+R12</f>
        <v>Sub-total</v>
      </c>
      <c r="S24" s="208">
        <f>SUM(S14:S23)</f>
        <v>1027380</v>
      </c>
    </row>
    <row r="25" spans="1:19" s="156" customFormat="1" ht="12.7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9"/>
      <c r="L25" s="148"/>
      <c r="M25" s="148"/>
      <c r="N25" s="148"/>
      <c r="O25" s="147"/>
      <c r="P25" s="148"/>
      <c r="Q25" s="148"/>
      <c r="R25" s="148"/>
      <c r="S25" s="208"/>
    </row>
    <row r="26" spans="1:19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2" t="s">
        <v>939</v>
      </c>
      <c r="S26" s="153">
        <f>+S24+S12</f>
        <v>22669016.100000001</v>
      </c>
    </row>
  </sheetData>
  <mergeCells count="9">
    <mergeCell ref="B1:S1"/>
    <mergeCell ref="B2:S2"/>
    <mergeCell ref="B3:S3"/>
    <mergeCell ref="A4:S4"/>
    <mergeCell ref="A5:A6"/>
    <mergeCell ref="B5:E5"/>
    <mergeCell ref="F5:G5"/>
    <mergeCell ref="H5:J5"/>
    <mergeCell ref="K5:L5"/>
  </mergeCells>
  <printOptions horizontalCentered="1"/>
  <pageMargins left="0.78740157480314965" right="0.19685039370078741" top="0.39370078740157483" bottom="0.19685039370078741" header="3.937007874015748E-2" footer="3.937007874015748E-2"/>
  <pageSetup paperSize="5" scale="70" orientation="landscape" r:id="rId1"/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D9F7-92FF-41BA-BBFA-F97B46A92D67}">
  <sheetPr>
    <tabColor rgb="FF6C0000"/>
  </sheetPr>
  <dimension ref="B1:AN75"/>
  <sheetViews>
    <sheetView topLeftCell="B1" zoomScale="40" zoomScaleNormal="40" zoomScaleSheetLayoutView="40" workbookViewId="0">
      <pane xSplit="11" ySplit="5" topLeftCell="M14" activePane="bottomRight" state="frozen"/>
      <selection activeCell="O10" sqref="O10"/>
      <selection pane="topRight" activeCell="O10" sqref="O10"/>
      <selection pane="bottomLeft" activeCell="O10" sqref="O10"/>
      <selection pane="bottomRight" activeCell="AK15" sqref="AK15"/>
    </sheetView>
  </sheetViews>
  <sheetFormatPr baseColWidth="10" defaultColWidth="14.42578125" defaultRowHeight="15" customHeight="1"/>
  <cols>
    <col min="1" max="1" width="3.140625" style="74" customWidth="1"/>
    <col min="2" max="2" width="4.7109375" style="74" customWidth="1"/>
    <col min="3" max="3" width="5" style="74" customWidth="1"/>
    <col min="4" max="4" width="33.7109375" style="106" customWidth="1"/>
    <col min="5" max="5" width="19.85546875" style="74" customWidth="1"/>
    <col min="6" max="6" width="10.28515625" style="74" customWidth="1"/>
    <col min="7" max="7" width="10.7109375" style="74" customWidth="1"/>
    <col min="8" max="8" width="10.85546875" style="74" customWidth="1"/>
    <col min="9" max="10" width="9.140625" style="74" customWidth="1"/>
    <col min="11" max="11" width="10" style="74" customWidth="1"/>
    <col min="12" max="12" width="10.42578125" style="74" customWidth="1"/>
    <col min="13" max="17" width="9.140625" style="74" customWidth="1"/>
    <col min="18" max="18" width="9.140625" style="116" customWidth="1"/>
    <col min="19" max="20" width="17.28515625" style="116" customWidth="1"/>
    <col min="21" max="21" width="17.85546875" style="116" customWidth="1"/>
    <col min="22" max="22" width="20.42578125" style="74" customWidth="1"/>
    <col min="23" max="23" width="11.7109375" style="74" customWidth="1"/>
    <col min="24" max="24" width="11.85546875" style="74" customWidth="1"/>
    <col min="25" max="25" width="9.42578125" style="74" customWidth="1"/>
    <col min="26" max="26" width="10.85546875" style="74" customWidth="1"/>
    <col min="27" max="27" width="9.7109375" style="74" customWidth="1"/>
    <col min="28" max="28" width="11.5703125" style="74" customWidth="1"/>
    <col min="29" max="29" width="11.7109375" style="74" customWidth="1"/>
    <col min="30" max="30" width="11.140625" style="74" customWidth="1"/>
    <col min="31" max="31" width="9.7109375" style="74" customWidth="1"/>
    <col min="32" max="32" width="10.85546875" style="74" customWidth="1"/>
    <col min="33" max="33" width="9.7109375" style="74" customWidth="1"/>
    <col min="34" max="34" width="11.28515625" style="74" customWidth="1"/>
    <col min="35" max="35" width="9.7109375" style="74" customWidth="1"/>
    <col min="36" max="36" width="23.5703125" style="74" customWidth="1"/>
    <col min="37" max="37" width="31.7109375" style="114" customWidth="1"/>
    <col min="38" max="16384" width="14.42578125" style="74"/>
  </cols>
  <sheetData>
    <row r="1" spans="2:40" ht="39.75" customHeight="1">
      <c r="B1" s="255"/>
      <c r="C1" s="255"/>
      <c r="D1" s="255"/>
      <c r="E1" s="255"/>
      <c r="F1" s="255"/>
      <c r="G1" s="255"/>
      <c r="H1" s="256"/>
      <c r="I1" s="614" t="s">
        <v>1086</v>
      </c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</row>
    <row r="2" spans="2:40" ht="39.75" customHeight="1">
      <c r="B2" s="629" t="s">
        <v>1087</v>
      </c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</row>
    <row r="3" spans="2:40" ht="15.75" customHeight="1">
      <c r="B3" s="621" t="s">
        <v>952</v>
      </c>
      <c r="C3" s="621"/>
      <c r="D3" s="621"/>
      <c r="E3" s="621" t="s">
        <v>943</v>
      </c>
      <c r="F3" s="630" t="s">
        <v>861</v>
      </c>
      <c r="G3" s="631"/>
      <c r="H3" s="632"/>
      <c r="I3" s="630" t="s">
        <v>862</v>
      </c>
      <c r="J3" s="631"/>
      <c r="K3" s="631"/>
      <c r="L3" s="632"/>
      <c r="M3" s="636" t="s">
        <v>951</v>
      </c>
      <c r="N3" s="637"/>
      <c r="O3" s="637"/>
      <c r="P3" s="637"/>
      <c r="Q3" s="637"/>
      <c r="R3" s="638"/>
      <c r="S3" s="642" t="s">
        <v>910</v>
      </c>
      <c r="T3" s="642" t="s">
        <v>954</v>
      </c>
      <c r="U3" s="642" t="s">
        <v>955</v>
      </c>
      <c r="V3" s="621" t="s">
        <v>956</v>
      </c>
      <c r="W3" s="621" t="s">
        <v>877</v>
      </c>
      <c r="X3" s="621" t="s">
        <v>957</v>
      </c>
      <c r="Y3" s="621" t="s">
        <v>958</v>
      </c>
      <c r="Z3" s="621" t="s">
        <v>926</v>
      </c>
      <c r="AA3" s="621" t="s">
        <v>959</v>
      </c>
      <c r="AB3" s="621"/>
      <c r="AC3" s="621"/>
      <c r="AD3" s="621"/>
      <c r="AE3" s="621"/>
      <c r="AF3" s="621"/>
      <c r="AG3" s="621"/>
      <c r="AH3" s="621"/>
      <c r="AI3" s="621"/>
      <c r="AJ3" s="621" t="s">
        <v>960</v>
      </c>
      <c r="AK3" s="621" t="s">
        <v>961</v>
      </c>
    </row>
    <row r="4" spans="2:40" ht="15.75">
      <c r="B4" s="621"/>
      <c r="C4" s="621"/>
      <c r="D4" s="621"/>
      <c r="E4" s="621"/>
      <c r="F4" s="633"/>
      <c r="G4" s="634"/>
      <c r="H4" s="635"/>
      <c r="I4" s="633"/>
      <c r="J4" s="634"/>
      <c r="K4" s="634"/>
      <c r="L4" s="635"/>
      <c r="M4" s="639"/>
      <c r="N4" s="640"/>
      <c r="O4" s="640"/>
      <c r="P4" s="640"/>
      <c r="Q4" s="640"/>
      <c r="R4" s="641"/>
      <c r="S4" s="643"/>
      <c r="T4" s="645"/>
      <c r="U4" s="645"/>
      <c r="V4" s="621"/>
      <c r="W4" s="621"/>
      <c r="X4" s="621"/>
      <c r="Y4" s="621"/>
      <c r="Z4" s="621"/>
      <c r="AA4" s="621" t="s">
        <v>863</v>
      </c>
      <c r="AB4" s="621"/>
      <c r="AC4" s="621" t="s">
        <v>864</v>
      </c>
      <c r="AD4" s="621"/>
      <c r="AE4" s="621" t="s">
        <v>865</v>
      </c>
      <c r="AF4" s="621"/>
      <c r="AG4" s="621" t="s">
        <v>866</v>
      </c>
      <c r="AH4" s="621"/>
      <c r="AI4" s="621"/>
      <c r="AJ4" s="621"/>
      <c r="AK4" s="621"/>
    </row>
    <row r="5" spans="2:40" ht="25.5">
      <c r="B5" s="621"/>
      <c r="C5" s="621"/>
      <c r="D5" s="621"/>
      <c r="E5" s="621"/>
      <c r="F5" s="75" t="s">
        <v>944</v>
      </c>
      <c r="G5" s="75" t="s">
        <v>945</v>
      </c>
      <c r="H5" s="169" t="s">
        <v>946</v>
      </c>
      <c r="I5" s="75" t="s">
        <v>947</v>
      </c>
      <c r="J5" s="75" t="s">
        <v>948</v>
      </c>
      <c r="K5" s="75" t="s">
        <v>949</v>
      </c>
      <c r="L5" s="75" t="s">
        <v>950</v>
      </c>
      <c r="M5" s="76">
        <v>2000</v>
      </c>
      <c r="N5" s="76">
        <v>3000</v>
      </c>
      <c r="O5" s="76">
        <v>4000</v>
      </c>
      <c r="P5" s="76">
        <v>5000</v>
      </c>
      <c r="Q5" s="76">
        <v>6000</v>
      </c>
      <c r="R5" s="77" t="s">
        <v>184</v>
      </c>
      <c r="S5" s="644"/>
      <c r="T5" s="646"/>
      <c r="U5" s="646"/>
      <c r="V5" s="621"/>
      <c r="W5" s="621"/>
      <c r="X5" s="621"/>
      <c r="Y5" s="621"/>
      <c r="Z5" s="621"/>
      <c r="AA5" s="78" t="s">
        <v>867</v>
      </c>
      <c r="AB5" s="78" t="s">
        <v>868</v>
      </c>
      <c r="AC5" s="78" t="s">
        <v>867</v>
      </c>
      <c r="AD5" s="78" t="s">
        <v>868</v>
      </c>
      <c r="AE5" s="78" t="s">
        <v>867</v>
      </c>
      <c r="AF5" s="78" t="s">
        <v>868</v>
      </c>
      <c r="AG5" s="78" t="s">
        <v>867</v>
      </c>
      <c r="AH5" s="78" t="s">
        <v>868</v>
      </c>
      <c r="AI5" s="78" t="s">
        <v>184</v>
      </c>
      <c r="AJ5" s="621"/>
      <c r="AK5" s="621"/>
    </row>
    <row r="6" spans="2:40" ht="202.5" customHeight="1">
      <c r="B6" s="79" t="s">
        <v>924</v>
      </c>
      <c r="C6" s="80"/>
      <c r="D6" s="131" t="s">
        <v>1138</v>
      </c>
      <c r="E6" s="128" t="s">
        <v>1188</v>
      </c>
      <c r="F6" s="130">
        <v>2</v>
      </c>
      <c r="G6" s="130">
        <v>2.2999999999999998</v>
      </c>
      <c r="H6" s="130" t="s">
        <v>930</v>
      </c>
      <c r="I6" s="130">
        <v>1</v>
      </c>
      <c r="J6" s="130">
        <v>1.1000000000000001</v>
      </c>
      <c r="K6" s="130" t="s">
        <v>911</v>
      </c>
      <c r="L6" s="130" t="s">
        <v>912</v>
      </c>
      <c r="M6" s="209">
        <f>+M7</f>
        <v>697380</v>
      </c>
      <c r="N6" s="209">
        <f t="shared" ref="N6:P6" si="0">+N7</f>
        <v>3205000</v>
      </c>
      <c r="O6" s="209">
        <f t="shared" si="0"/>
        <v>18766636.100000001</v>
      </c>
      <c r="P6" s="209">
        <f t="shared" si="0"/>
        <v>0</v>
      </c>
      <c r="Q6" s="209">
        <f>+Q7</f>
        <v>0</v>
      </c>
      <c r="R6" s="210">
        <f>SUM(M6:Q6)</f>
        <v>22669016.100000001</v>
      </c>
      <c r="S6" s="211" t="s">
        <v>1189</v>
      </c>
      <c r="T6" s="183" t="s">
        <v>1160</v>
      </c>
      <c r="U6" s="184" t="s">
        <v>1190</v>
      </c>
      <c r="V6" s="131" t="s">
        <v>1191</v>
      </c>
      <c r="W6" s="170" t="s">
        <v>969</v>
      </c>
      <c r="X6" s="130" t="s">
        <v>907</v>
      </c>
      <c r="Y6" s="129">
        <v>0.8</v>
      </c>
      <c r="Z6" s="130" t="s">
        <v>925</v>
      </c>
      <c r="AA6" s="212">
        <v>0</v>
      </c>
      <c r="AB6" s="213">
        <v>0</v>
      </c>
      <c r="AC6" s="212">
        <v>0</v>
      </c>
      <c r="AD6" s="214">
        <v>0</v>
      </c>
      <c r="AE6" s="212">
        <v>0</v>
      </c>
      <c r="AF6" s="213">
        <v>0</v>
      </c>
      <c r="AG6" s="212">
        <v>1</v>
      </c>
      <c r="AH6" s="212">
        <v>0</v>
      </c>
      <c r="AI6" s="213">
        <v>0</v>
      </c>
      <c r="AJ6" s="213" t="s">
        <v>1192</v>
      </c>
      <c r="AK6" s="215" t="s">
        <v>1140</v>
      </c>
    </row>
    <row r="7" spans="2:40" ht="262.5" customHeight="1">
      <c r="B7" s="79" t="s">
        <v>953</v>
      </c>
      <c r="C7" s="80"/>
      <c r="D7" s="183" t="s">
        <v>1141</v>
      </c>
      <c r="E7" s="128" t="s">
        <v>1188</v>
      </c>
      <c r="F7" s="130">
        <v>2</v>
      </c>
      <c r="G7" s="130">
        <v>2.2999999999999998</v>
      </c>
      <c r="H7" s="130" t="s">
        <v>930</v>
      </c>
      <c r="I7" s="130">
        <v>1</v>
      </c>
      <c r="J7" s="130">
        <v>1.1000000000000001</v>
      </c>
      <c r="K7" s="130" t="s">
        <v>911</v>
      </c>
      <c r="L7" s="130" t="s">
        <v>912</v>
      </c>
      <c r="M7" s="209">
        <f>+SUM(M8:M15)</f>
        <v>697380</v>
      </c>
      <c r="N7" s="209">
        <f>+SUM(N8:N15)</f>
        <v>3205000</v>
      </c>
      <c r="O7" s="209">
        <f>+SUM(O8:O15)</f>
        <v>18766636.100000001</v>
      </c>
      <c r="P7" s="209">
        <f>+SUM(P8:P15)</f>
        <v>0</v>
      </c>
      <c r="Q7" s="209">
        <f>+SUM(Q8:Q15)</f>
        <v>0</v>
      </c>
      <c r="R7" s="210">
        <f>SUM(M7:Q7)</f>
        <v>22669016.100000001</v>
      </c>
      <c r="S7" s="211" t="s">
        <v>906</v>
      </c>
      <c r="T7" s="183" t="s">
        <v>978</v>
      </c>
      <c r="U7" s="131" t="s">
        <v>1193</v>
      </c>
      <c r="V7" s="131" t="s">
        <v>1194</v>
      </c>
      <c r="W7" s="170" t="s">
        <v>969</v>
      </c>
      <c r="X7" s="130" t="str">
        <f>+X6</f>
        <v>Anual</v>
      </c>
      <c r="Y7" s="129">
        <v>0.8</v>
      </c>
      <c r="Z7" s="130" t="s">
        <v>908</v>
      </c>
      <c r="AA7" s="212">
        <v>0</v>
      </c>
      <c r="AB7" s="213">
        <v>0</v>
      </c>
      <c r="AC7" s="212">
        <v>0</v>
      </c>
      <c r="AD7" s="214">
        <v>0</v>
      </c>
      <c r="AE7" s="212">
        <v>0</v>
      </c>
      <c r="AF7" s="213">
        <v>0</v>
      </c>
      <c r="AG7" s="212">
        <v>1</v>
      </c>
      <c r="AH7" s="212">
        <v>0</v>
      </c>
      <c r="AI7" s="213">
        <v>0</v>
      </c>
      <c r="AJ7" s="213" t="s">
        <v>1192</v>
      </c>
      <c r="AK7" s="215" t="s">
        <v>1195</v>
      </c>
      <c r="AN7" s="81"/>
    </row>
    <row r="8" spans="2:40" ht="243" customHeight="1">
      <c r="B8" s="622" t="s">
        <v>904</v>
      </c>
      <c r="C8" s="190">
        <v>1</v>
      </c>
      <c r="D8" s="199" t="s">
        <v>985</v>
      </c>
      <c r="E8" s="137" t="s">
        <v>1188</v>
      </c>
      <c r="F8" s="200">
        <v>2</v>
      </c>
      <c r="G8" s="200">
        <v>2.2999999999999998</v>
      </c>
      <c r="H8" s="200" t="s">
        <v>930</v>
      </c>
      <c r="I8" s="200">
        <v>1</v>
      </c>
      <c r="J8" s="200">
        <v>1.1000000000000001</v>
      </c>
      <c r="K8" s="200" t="s">
        <v>911</v>
      </c>
      <c r="L8" s="200" t="s">
        <v>912</v>
      </c>
      <c r="M8" s="216">
        <v>0</v>
      </c>
      <c r="N8" s="216">
        <v>2875000</v>
      </c>
      <c r="O8" s="217">
        <v>0</v>
      </c>
      <c r="P8" s="217">
        <v>0</v>
      </c>
      <c r="Q8" s="217">
        <v>0</v>
      </c>
      <c r="R8" s="218">
        <f>+M8+N8+O8+P8+Q8</f>
        <v>2875000</v>
      </c>
      <c r="S8" s="219" t="s">
        <v>1189</v>
      </c>
      <c r="T8" s="185" t="s">
        <v>1143</v>
      </c>
      <c r="U8" s="186" t="s">
        <v>1196</v>
      </c>
      <c r="V8" s="187" t="s">
        <v>1197</v>
      </c>
      <c r="W8" s="220" t="s">
        <v>969</v>
      </c>
      <c r="X8" s="134" t="s">
        <v>909</v>
      </c>
      <c r="Y8" s="133">
        <v>0.8</v>
      </c>
      <c r="Z8" s="134" t="s">
        <v>986</v>
      </c>
      <c r="AA8" s="221">
        <v>0.1</v>
      </c>
      <c r="AB8" s="221">
        <v>0</v>
      </c>
      <c r="AC8" s="221">
        <v>0.4</v>
      </c>
      <c r="AD8" s="221">
        <v>0</v>
      </c>
      <c r="AE8" s="221">
        <v>0.7</v>
      </c>
      <c r="AF8" s="221">
        <v>0</v>
      </c>
      <c r="AG8" s="222">
        <v>1</v>
      </c>
      <c r="AH8" s="221">
        <v>0</v>
      </c>
      <c r="AI8" s="221">
        <v>0</v>
      </c>
      <c r="AJ8" s="137" t="s">
        <v>1192</v>
      </c>
      <c r="AK8" s="178" t="s">
        <v>1144</v>
      </c>
    </row>
    <row r="9" spans="2:40" s="223" customFormat="1" ht="242.25" customHeight="1">
      <c r="B9" s="622"/>
      <c r="C9" s="80">
        <v>2</v>
      </c>
      <c r="D9" s="136" t="s">
        <v>989</v>
      </c>
      <c r="E9" s="137" t="s">
        <v>1188</v>
      </c>
      <c r="F9" s="200">
        <v>2</v>
      </c>
      <c r="G9" s="200">
        <v>2.2999999999999998</v>
      </c>
      <c r="H9" s="200" t="s">
        <v>930</v>
      </c>
      <c r="I9" s="200">
        <v>1</v>
      </c>
      <c r="J9" s="200">
        <v>1.1000000000000001</v>
      </c>
      <c r="K9" s="200" t="s">
        <v>911</v>
      </c>
      <c r="L9" s="200" t="s">
        <v>912</v>
      </c>
      <c r="M9" s="216">
        <v>0</v>
      </c>
      <c r="N9" s="216">
        <v>0</v>
      </c>
      <c r="O9" s="217">
        <v>18766636.100000001</v>
      </c>
      <c r="P9" s="217">
        <v>0</v>
      </c>
      <c r="Q9" s="217">
        <v>0</v>
      </c>
      <c r="R9" s="218">
        <f t="shared" ref="R9:R15" si="1">+M9+N9+O9+P9+Q9</f>
        <v>18766636.100000001</v>
      </c>
      <c r="S9" s="219" t="s">
        <v>1189</v>
      </c>
      <c r="T9" s="185" t="s">
        <v>1198</v>
      </c>
      <c r="U9" s="188" t="s">
        <v>1053</v>
      </c>
      <c r="V9" s="187" t="s">
        <v>1199</v>
      </c>
      <c r="W9" s="220" t="s">
        <v>969</v>
      </c>
      <c r="X9" s="134" t="s">
        <v>909</v>
      </c>
      <c r="Y9" s="133">
        <v>0.8</v>
      </c>
      <c r="Z9" s="135" t="s">
        <v>1200</v>
      </c>
      <c r="AA9" s="221">
        <v>0.1</v>
      </c>
      <c r="AB9" s="221">
        <v>0</v>
      </c>
      <c r="AC9" s="221">
        <v>0.4</v>
      </c>
      <c r="AD9" s="221">
        <v>0</v>
      </c>
      <c r="AE9" s="221">
        <v>0.7</v>
      </c>
      <c r="AF9" s="221">
        <v>0</v>
      </c>
      <c r="AG9" s="222">
        <v>1</v>
      </c>
      <c r="AH9" s="221">
        <v>0</v>
      </c>
      <c r="AI9" s="221">
        <v>0</v>
      </c>
      <c r="AJ9" s="137" t="s">
        <v>1192</v>
      </c>
      <c r="AK9" s="176" t="s">
        <v>1201</v>
      </c>
    </row>
    <row r="10" spans="2:40" ht="260.25" customHeight="1">
      <c r="B10" s="622" t="s">
        <v>905</v>
      </c>
      <c r="C10" s="201">
        <v>1.1000000000000001</v>
      </c>
      <c r="D10" s="224" t="s">
        <v>1202</v>
      </c>
      <c r="E10" s="203" t="s">
        <v>1188</v>
      </c>
      <c r="F10" s="132">
        <v>2</v>
      </c>
      <c r="G10" s="132">
        <v>2.2999999999999998</v>
      </c>
      <c r="H10" s="132" t="s">
        <v>930</v>
      </c>
      <c r="I10" s="132">
        <v>1</v>
      </c>
      <c r="J10" s="132">
        <v>1.1000000000000001</v>
      </c>
      <c r="K10" s="132" t="s">
        <v>911</v>
      </c>
      <c r="L10" s="132" t="s">
        <v>912</v>
      </c>
      <c r="M10" s="225">
        <v>116230</v>
      </c>
      <c r="N10" s="225">
        <v>55000</v>
      </c>
      <c r="O10" s="225">
        <v>0</v>
      </c>
      <c r="P10" s="225">
        <v>0</v>
      </c>
      <c r="Q10" s="225">
        <v>0</v>
      </c>
      <c r="R10" s="226">
        <f t="shared" si="1"/>
        <v>171230</v>
      </c>
      <c r="S10" s="227" t="s">
        <v>1189</v>
      </c>
      <c r="T10" s="224" t="s">
        <v>1170</v>
      </c>
      <c r="U10" s="224" t="s">
        <v>1203</v>
      </c>
      <c r="V10" s="224" t="s">
        <v>1171</v>
      </c>
      <c r="W10" s="228" t="s">
        <v>1204</v>
      </c>
      <c r="X10" s="229" t="s">
        <v>909</v>
      </c>
      <c r="Y10" s="230">
        <v>0.8</v>
      </c>
      <c r="Z10" s="229" t="s">
        <v>972</v>
      </c>
      <c r="AA10" s="231">
        <v>0.1</v>
      </c>
      <c r="AB10" s="231">
        <v>0</v>
      </c>
      <c r="AC10" s="231">
        <v>0.4</v>
      </c>
      <c r="AD10" s="231">
        <v>0</v>
      </c>
      <c r="AE10" s="231">
        <v>0.7</v>
      </c>
      <c r="AF10" s="231">
        <v>0</v>
      </c>
      <c r="AG10" s="232">
        <v>1</v>
      </c>
      <c r="AH10" s="231">
        <v>0</v>
      </c>
      <c r="AI10" s="231">
        <v>0</v>
      </c>
      <c r="AJ10" s="203" t="s">
        <v>1192</v>
      </c>
      <c r="AK10" s="202" t="s">
        <v>1149</v>
      </c>
    </row>
    <row r="11" spans="2:40" ht="267" customHeight="1">
      <c r="B11" s="622"/>
      <c r="C11" s="623">
        <v>1.2</v>
      </c>
      <c r="D11" s="625" t="s">
        <v>988</v>
      </c>
      <c r="E11" s="627" t="s">
        <v>1188</v>
      </c>
      <c r="F11" s="132">
        <v>2</v>
      </c>
      <c r="G11" s="132">
        <v>2.2999999999999998</v>
      </c>
      <c r="H11" s="132" t="s">
        <v>930</v>
      </c>
      <c r="I11" s="132">
        <v>1</v>
      </c>
      <c r="J11" s="132">
        <v>1.1000000000000001</v>
      </c>
      <c r="K11" s="132" t="s">
        <v>911</v>
      </c>
      <c r="L11" s="132" t="s">
        <v>912</v>
      </c>
      <c r="M11" s="225">
        <v>116230</v>
      </c>
      <c r="N11" s="225">
        <v>55000</v>
      </c>
      <c r="O11" s="233">
        <v>0</v>
      </c>
      <c r="P11" s="233">
        <v>0</v>
      </c>
      <c r="Q11" s="233">
        <v>0</v>
      </c>
      <c r="R11" s="226">
        <f t="shared" si="1"/>
        <v>171230</v>
      </c>
      <c r="S11" s="234" t="s">
        <v>1189</v>
      </c>
      <c r="T11" s="138" t="s">
        <v>1056</v>
      </c>
      <c r="U11" s="138" t="s">
        <v>1055</v>
      </c>
      <c r="V11" s="138" t="s">
        <v>1205</v>
      </c>
      <c r="W11" s="235" t="s">
        <v>970</v>
      </c>
      <c r="X11" s="141" t="s">
        <v>909</v>
      </c>
      <c r="Y11" s="129">
        <v>0.8</v>
      </c>
      <c r="Z11" s="140" t="s">
        <v>972</v>
      </c>
      <c r="AA11" s="231">
        <v>0.1</v>
      </c>
      <c r="AB11" s="231">
        <v>0</v>
      </c>
      <c r="AC11" s="231">
        <v>0.4</v>
      </c>
      <c r="AD11" s="231">
        <v>0</v>
      </c>
      <c r="AE11" s="231">
        <v>0.7</v>
      </c>
      <c r="AF11" s="231">
        <v>0</v>
      </c>
      <c r="AG11" s="232">
        <v>1</v>
      </c>
      <c r="AH11" s="231">
        <v>0</v>
      </c>
      <c r="AI11" s="231">
        <v>0</v>
      </c>
      <c r="AJ11" s="139" t="s">
        <v>1192</v>
      </c>
      <c r="AK11" s="189" t="s">
        <v>1150</v>
      </c>
    </row>
    <row r="12" spans="2:40" ht="219.75" customHeight="1">
      <c r="B12" s="622"/>
      <c r="C12" s="624"/>
      <c r="D12" s="626"/>
      <c r="E12" s="628"/>
      <c r="F12" s="132">
        <v>2</v>
      </c>
      <c r="G12" s="132">
        <v>2.2999999999999998</v>
      </c>
      <c r="H12" s="132" t="s">
        <v>930</v>
      </c>
      <c r="I12" s="132">
        <v>1</v>
      </c>
      <c r="J12" s="132">
        <v>1.1000000000000001</v>
      </c>
      <c r="K12" s="132" t="s">
        <v>911</v>
      </c>
      <c r="L12" s="132" t="s">
        <v>912</v>
      </c>
      <c r="M12" s="225">
        <v>116230</v>
      </c>
      <c r="N12" s="225">
        <v>55000</v>
      </c>
      <c r="O12" s="233">
        <v>0</v>
      </c>
      <c r="P12" s="233">
        <v>0</v>
      </c>
      <c r="Q12" s="233">
        <v>0</v>
      </c>
      <c r="R12" s="226">
        <f t="shared" si="1"/>
        <v>171230</v>
      </c>
      <c r="S12" s="236" t="s">
        <v>1189</v>
      </c>
      <c r="T12" s="138" t="s">
        <v>1054</v>
      </c>
      <c r="U12" s="138" t="s">
        <v>1206</v>
      </c>
      <c r="V12" s="138" t="s">
        <v>1207</v>
      </c>
      <c r="W12" s="235" t="s">
        <v>969</v>
      </c>
      <c r="X12" s="141" t="s">
        <v>909</v>
      </c>
      <c r="Y12" s="129"/>
      <c r="Z12" s="140" t="s">
        <v>973</v>
      </c>
      <c r="AA12" s="231">
        <v>0.1</v>
      </c>
      <c r="AB12" s="231">
        <v>0</v>
      </c>
      <c r="AC12" s="231">
        <v>0.4</v>
      </c>
      <c r="AD12" s="231">
        <v>0</v>
      </c>
      <c r="AE12" s="231">
        <v>0.7</v>
      </c>
      <c r="AF12" s="231">
        <v>0</v>
      </c>
      <c r="AG12" s="232">
        <v>1</v>
      </c>
      <c r="AH12" s="231">
        <v>0</v>
      </c>
      <c r="AI12" s="231">
        <v>0</v>
      </c>
      <c r="AJ12" s="139" t="s">
        <v>1192</v>
      </c>
      <c r="AK12" s="189" t="s">
        <v>1208</v>
      </c>
    </row>
    <row r="13" spans="2:40" ht="260.25" customHeight="1">
      <c r="B13" s="622"/>
      <c r="C13" s="82">
        <v>2.1</v>
      </c>
      <c r="D13" s="138" t="s">
        <v>1209</v>
      </c>
      <c r="E13" s="139" t="s">
        <v>1188</v>
      </c>
      <c r="F13" s="132">
        <v>2</v>
      </c>
      <c r="G13" s="132">
        <v>2.2999999999999998</v>
      </c>
      <c r="H13" s="132" t="s">
        <v>930</v>
      </c>
      <c r="I13" s="132">
        <v>1</v>
      </c>
      <c r="J13" s="132">
        <v>1.1000000000000001</v>
      </c>
      <c r="K13" s="132" t="s">
        <v>911</v>
      </c>
      <c r="L13" s="132" t="s">
        <v>912</v>
      </c>
      <c r="M13" s="225">
        <v>116230</v>
      </c>
      <c r="N13" s="225">
        <v>55000</v>
      </c>
      <c r="O13" s="233">
        <v>0</v>
      </c>
      <c r="P13" s="233">
        <v>0</v>
      </c>
      <c r="Q13" s="233">
        <v>0</v>
      </c>
      <c r="R13" s="226">
        <f t="shared" si="1"/>
        <v>171230</v>
      </c>
      <c r="S13" s="227" t="s">
        <v>1189</v>
      </c>
      <c r="T13" s="138" t="s">
        <v>1210</v>
      </c>
      <c r="U13" s="138" t="s">
        <v>1211</v>
      </c>
      <c r="V13" s="138" t="s">
        <v>1212</v>
      </c>
      <c r="W13" s="235" t="s">
        <v>1204</v>
      </c>
      <c r="X13" s="141" t="s">
        <v>909</v>
      </c>
      <c r="Y13" s="129">
        <v>0.8</v>
      </c>
      <c r="Z13" s="141" t="s">
        <v>972</v>
      </c>
      <c r="AA13" s="231">
        <v>0.1</v>
      </c>
      <c r="AB13" s="231">
        <v>0</v>
      </c>
      <c r="AC13" s="231">
        <v>0.4</v>
      </c>
      <c r="AD13" s="231">
        <v>0</v>
      </c>
      <c r="AE13" s="231">
        <v>0.7</v>
      </c>
      <c r="AF13" s="231">
        <v>0</v>
      </c>
      <c r="AG13" s="232">
        <v>1</v>
      </c>
      <c r="AH13" s="231">
        <v>0</v>
      </c>
      <c r="AI13" s="231">
        <v>0</v>
      </c>
      <c r="AJ13" s="139" t="s">
        <v>1192</v>
      </c>
      <c r="AK13" s="189" t="s">
        <v>1149</v>
      </c>
    </row>
    <row r="14" spans="2:40" ht="289.5" customHeight="1">
      <c r="B14" s="622"/>
      <c r="C14" s="623">
        <v>2.2000000000000002</v>
      </c>
      <c r="D14" s="625" t="s">
        <v>1213</v>
      </c>
      <c r="E14" s="627" t="s">
        <v>1188</v>
      </c>
      <c r="F14" s="132">
        <v>2</v>
      </c>
      <c r="G14" s="132">
        <v>2.2999999999999998</v>
      </c>
      <c r="H14" s="132" t="s">
        <v>930</v>
      </c>
      <c r="I14" s="132">
        <v>1</v>
      </c>
      <c r="J14" s="132">
        <v>1.1000000000000001</v>
      </c>
      <c r="K14" s="132" t="s">
        <v>911</v>
      </c>
      <c r="L14" s="132" t="s">
        <v>912</v>
      </c>
      <c r="M14" s="225">
        <v>116230</v>
      </c>
      <c r="N14" s="225">
        <v>55000</v>
      </c>
      <c r="O14" s="233">
        <v>0</v>
      </c>
      <c r="P14" s="233">
        <v>0</v>
      </c>
      <c r="Q14" s="233">
        <v>0</v>
      </c>
      <c r="R14" s="226">
        <f t="shared" si="1"/>
        <v>171230</v>
      </c>
      <c r="S14" s="234" t="s">
        <v>1189</v>
      </c>
      <c r="T14" s="138" t="s">
        <v>1214</v>
      </c>
      <c r="U14" s="138" t="s">
        <v>1057</v>
      </c>
      <c r="V14" s="138" t="s">
        <v>1215</v>
      </c>
      <c r="W14" s="235" t="s">
        <v>1204</v>
      </c>
      <c r="X14" s="141" t="s">
        <v>909</v>
      </c>
      <c r="Y14" s="129">
        <v>0.8</v>
      </c>
      <c r="Z14" s="140" t="s">
        <v>972</v>
      </c>
      <c r="AA14" s="231">
        <v>0.1</v>
      </c>
      <c r="AB14" s="231">
        <v>0</v>
      </c>
      <c r="AC14" s="231">
        <v>0.4</v>
      </c>
      <c r="AD14" s="231">
        <v>0</v>
      </c>
      <c r="AE14" s="231">
        <v>0.7</v>
      </c>
      <c r="AF14" s="231">
        <v>0</v>
      </c>
      <c r="AG14" s="232">
        <v>1</v>
      </c>
      <c r="AH14" s="231">
        <v>0</v>
      </c>
      <c r="AI14" s="231">
        <v>0</v>
      </c>
      <c r="AJ14" s="139" t="s">
        <v>1192</v>
      </c>
      <c r="AK14" s="189" t="s">
        <v>1150</v>
      </c>
    </row>
    <row r="15" spans="2:40" ht="219.75" customHeight="1">
      <c r="B15" s="622"/>
      <c r="C15" s="624"/>
      <c r="D15" s="626"/>
      <c r="E15" s="628"/>
      <c r="F15" s="132">
        <v>2</v>
      </c>
      <c r="G15" s="132">
        <v>2.2999999999999998</v>
      </c>
      <c r="H15" s="132" t="s">
        <v>930</v>
      </c>
      <c r="I15" s="132">
        <v>1</v>
      </c>
      <c r="J15" s="132">
        <v>1.1000000000000001</v>
      </c>
      <c r="K15" s="132" t="s">
        <v>911</v>
      </c>
      <c r="L15" s="132" t="s">
        <v>912</v>
      </c>
      <c r="M15" s="225">
        <v>116230</v>
      </c>
      <c r="N15" s="225">
        <v>55000</v>
      </c>
      <c r="O15" s="233">
        <v>0</v>
      </c>
      <c r="P15" s="233">
        <v>0</v>
      </c>
      <c r="Q15" s="233">
        <v>0</v>
      </c>
      <c r="R15" s="226">
        <f t="shared" si="1"/>
        <v>171230</v>
      </c>
      <c r="S15" s="236" t="s">
        <v>1189</v>
      </c>
      <c r="T15" s="138" t="s">
        <v>971</v>
      </c>
      <c r="U15" s="138" t="s">
        <v>1216</v>
      </c>
      <c r="V15" s="138" t="s">
        <v>1217</v>
      </c>
      <c r="W15" s="235" t="s">
        <v>969</v>
      </c>
      <c r="X15" s="141" t="s">
        <v>909</v>
      </c>
      <c r="Y15" s="129"/>
      <c r="Z15" s="140" t="s">
        <v>973</v>
      </c>
      <c r="AA15" s="231">
        <v>0.1</v>
      </c>
      <c r="AB15" s="231">
        <v>0</v>
      </c>
      <c r="AC15" s="231">
        <v>0.4</v>
      </c>
      <c r="AD15" s="231">
        <v>0</v>
      </c>
      <c r="AE15" s="231">
        <v>0.7</v>
      </c>
      <c r="AF15" s="231">
        <v>0</v>
      </c>
      <c r="AG15" s="232">
        <v>1</v>
      </c>
      <c r="AH15" s="231">
        <v>0</v>
      </c>
      <c r="AI15" s="231">
        <v>0</v>
      </c>
      <c r="AJ15" s="139" t="s">
        <v>1192</v>
      </c>
      <c r="AK15" s="189" t="s">
        <v>1208</v>
      </c>
    </row>
    <row r="16" spans="2:40" ht="15.75" customHeight="1">
      <c r="B16" s="84"/>
      <c r="C16" s="85"/>
      <c r="D16" s="86"/>
      <c r="E16" s="87"/>
      <c r="F16" s="87"/>
      <c r="G16" s="87"/>
      <c r="H16" s="87"/>
      <c r="I16" s="87"/>
      <c r="J16" s="87"/>
      <c r="K16" s="87"/>
      <c r="L16" s="87"/>
      <c r="M16" s="88"/>
      <c r="N16" s="88"/>
      <c r="O16" s="88"/>
      <c r="P16" s="88"/>
      <c r="Q16" s="88"/>
      <c r="R16" s="89"/>
      <c r="S16" s="89"/>
      <c r="T16" s="89"/>
      <c r="U16" s="89"/>
      <c r="V16" s="90"/>
      <c r="W16" s="83"/>
      <c r="X16" s="91"/>
      <c r="Y16" s="92"/>
      <c r="Z16" s="91"/>
      <c r="AA16" s="91"/>
      <c r="AB16" s="91"/>
      <c r="AC16" s="92"/>
      <c r="AD16" s="92"/>
      <c r="AE16" s="92"/>
      <c r="AF16" s="92"/>
      <c r="AG16" s="92"/>
      <c r="AH16" s="92"/>
      <c r="AI16" s="92"/>
      <c r="AJ16" s="83"/>
      <c r="AK16" s="90"/>
    </row>
    <row r="17" spans="2:38" ht="28.5" customHeight="1">
      <c r="C17" s="618" t="s">
        <v>1058</v>
      </c>
      <c r="D17" s="618"/>
      <c r="E17" s="618"/>
      <c r="F17" s="618"/>
      <c r="G17" s="618"/>
      <c r="H17" s="240"/>
      <c r="I17" s="241"/>
      <c r="J17" s="241"/>
      <c r="K17" s="242"/>
      <c r="L17" s="242"/>
      <c r="M17" s="242"/>
      <c r="N17" s="242"/>
      <c r="O17" s="242"/>
      <c r="P17" s="242"/>
      <c r="Q17" s="618" t="s">
        <v>1059</v>
      </c>
      <c r="R17" s="618"/>
      <c r="S17" s="618"/>
      <c r="T17" s="618"/>
      <c r="U17" s="618"/>
      <c r="V17" s="618"/>
      <c r="W17" s="240"/>
      <c r="X17" s="619"/>
      <c r="Y17" s="619"/>
      <c r="Z17" s="619"/>
      <c r="AA17" s="619"/>
      <c r="AB17" s="619"/>
      <c r="AC17" s="619"/>
      <c r="AD17" s="240"/>
      <c r="AE17" s="618" t="s">
        <v>1061</v>
      </c>
      <c r="AF17" s="618"/>
      <c r="AG17" s="618"/>
      <c r="AH17" s="618"/>
      <c r="AI17" s="618"/>
      <c r="AJ17" s="618"/>
      <c r="AK17" s="618"/>
      <c r="AL17" s="241"/>
    </row>
    <row r="18" spans="2:38" ht="15.75" customHeight="1">
      <c r="B18" s="102"/>
      <c r="C18" s="243"/>
      <c r="D18" s="243"/>
      <c r="E18" s="243"/>
      <c r="F18" s="240"/>
      <c r="G18" s="240"/>
      <c r="H18" s="240"/>
      <c r="I18" s="240"/>
      <c r="J18" s="240"/>
      <c r="K18" s="241"/>
      <c r="L18" s="241"/>
      <c r="M18" s="241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4"/>
      <c r="AK18" s="244"/>
      <c r="AL18" s="244"/>
    </row>
    <row r="19" spans="2:38" ht="15.75" customHeight="1">
      <c r="B19" s="102"/>
      <c r="C19" s="243"/>
      <c r="D19" s="243"/>
      <c r="E19" s="243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4"/>
      <c r="AK19" s="244"/>
      <c r="AL19" s="244"/>
    </row>
    <row r="20" spans="2:38" ht="84.75" customHeight="1">
      <c r="B20" s="102"/>
      <c r="C20" s="243"/>
      <c r="D20" s="243"/>
      <c r="E20" s="243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4"/>
      <c r="AK20" s="244"/>
      <c r="AL20" s="244"/>
    </row>
    <row r="21" spans="2:38" ht="15.75" customHeight="1">
      <c r="B21" s="102"/>
      <c r="C21" s="620"/>
      <c r="D21" s="620"/>
      <c r="E21" s="620"/>
      <c r="F21" s="620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1"/>
      <c r="T21" s="241"/>
      <c r="U21" s="241"/>
      <c r="V21" s="241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4"/>
      <c r="AK21" s="244"/>
      <c r="AL21" s="244"/>
    </row>
    <row r="22" spans="2:38" ht="15.75" customHeight="1" thickBot="1">
      <c r="B22" s="102"/>
      <c r="C22" s="620"/>
      <c r="D22" s="620"/>
      <c r="E22" s="620"/>
      <c r="F22" s="620"/>
      <c r="G22" s="244"/>
      <c r="H22" s="244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4"/>
      <c r="T22" s="244"/>
      <c r="U22" s="244"/>
      <c r="V22" s="244"/>
      <c r="W22" s="244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4"/>
      <c r="AK22" s="244"/>
      <c r="AL22" s="244"/>
    </row>
    <row r="23" spans="2:38" ht="66" customHeight="1">
      <c r="B23" s="102"/>
      <c r="C23" s="247"/>
      <c r="D23" s="615" t="s">
        <v>1081</v>
      </c>
      <c r="E23" s="615"/>
      <c r="F23" s="615"/>
      <c r="G23" s="615"/>
      <c r="H23" s="244"/>
      <c r="I23" s="244"/>
      <c r="J23" s="244"/>
      <c r="K23" s="247"/>
      <c r="L23" s="247"/>
      <c r="M23" s="247"/>
      <c r="N23" s="247"/>
      <c r="O23" s="247"/>
      <c r="P23" s="247"/>
      <c r="Q23" s="615" t="s">
        <v>1082</v>
      </c>
      <c r="R23" s="615"/>
      <c r="S23" s="615"/>
      <c r="T23" s="615"/>
      <c r="U23" s="615"/>
      <c r="V23" s="615"/>
      <c r="W23" s="244"/>
      <c r="X23" s="617"/>
      <c r="Y23" s="617"/>
      <c r="Z23" s="617"/>
      <c r="AA23" s="617"/>
      <c r="AB23" s="617"/>
      <c r="AC23" s="617"/>
      <c r="AD23" s="247"/>
      <c r="AE23" s="615" t="s">
        <v>1083</v>
      </c>
      <c r="AF23" s="615"/>
      <c r="AG23" s="615"/>
      <c r="AH23" s="615"/>
      <c r="AI23" s="615"/>
      <c r="AJ23" s="615"/>
      <c r="AK23" s="615"/>
      <c r="AL23" s="244"/>
    </row>
    <row r="24" spans="2:38" ht="15.75" customHeight="1">
      <c r="B24" s="102"/>
      <c r="C24" s="248"/>
      <c r="D24" s="248"/>
      <c r="E24" s="248"/>
      <c r="F24" s="248"/>
      <c r="G24" s="244"/>
      <c r="H24" s="244"/>
      <c r="I24" s="249"/>
      <c r="J24" s="249"/>
      <c r="K24" s="249"/>
      <c r="L24" s="249"/>
      <c r="M24" s="249"/>
      <c r="N24" s="244"/>
      <c r="O24" s="244"/>
      <c r="P24" s="244"/>
      <c r="Q24" s="244"/>
      <c r="R24" s="249"/>
      <c r="S24" s="250"/>
      <c r="T24" s="250"/>
      <c r="U24" s="250"/>
      <c r="V24" s="250"/>
      <c r="W24" s="244"/>
      <c r="X24" s="244"/>
      <c r="Y24" s="244"/>
      <c r="Z24" s="249"/>
      <c r="AA24" s="249"/>
      <c r="AB24" s="249"/>
      <c r="AC24" s="249"/>
      <c r="AD24" s="249"/>
      <c r="AE24" s="249"/>
      <c r="AF24" s="244"/>
      <c r="AG24" s="244"/>
      <c r="AH24" s="244"/>
      <c r="AI24" s="244"/>
      <c r="AJ24" s="241"/>
      <c r="AK24" s="241"/>
      <c r="AL24" s="241"/>
    </row>
    <row r="25" spans="2:38" ht="15.75" customHeight="1">
      <c r="B25" s="102"/>
      <c r="C25" s="251"/>
      <c r="D25" s="251"/>
      <c r="E25" s="251"/>
      <c r="F25" s="251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1"/>
      <c r="AK25" s="241"/>
      <c r="AL25" s="241"/>
    </row>
    <row r="26" spans="2:38" ht="25.5" customHeight="1">
      <c r="B26" s="102"/>
      <c r="C26" s="616" t="s">
        <v>1061</v>
      </c>
      <c r="D26" s="616"/>
      <c r="E26" s="616"/>
      <c r="F26" s="616"/>
      <c r="G26" s="616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52"/>
      <c r="V26" s="252"/>
      <c r="W26" s="252"/>
      <c r="X26" s="616"/>
      <c r="Y26" s="616"/>
      <c r="Z26" s="616"/>
      <c r="AA26" s="616"/>
      <c r="AB26" s="616"/>
      <c r="AC26" s="616"/>
      <c r="AD26" s="244"/>
      <c r="AE26" s="244"/>
      <c r="AF26" s="244"/>
      <c r="AG26" s="244"/>
      <c r="AH26" s="244"/>
      <c r="AI26" s="244"/>
      <c r="AJ26" s="241"/>
      <c r="AK26" s="241"/>
      <c r="AL26" s="241"/>
    </row>
    <row r="27" spans="2:38" ht="15.75" customHeight="1">
      <c r="B27" s="102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53"/>
      <c r="X27" s="253"/>
      <c r="Y27" s="253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1"/>
      <c r="AK27" s="241"/>
      <c r="AL27" s="241"/>
    </row>
    <row r="28" spans="2:38" ht="15.75" customHeight="1">
      <c r="B28" s="102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53"/>
      <c r="X28" s="253"/>
      <c r="Y28" s="253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1"/>
      <c r="AK28" s="241"/>
      <c r="AL28" s="241"/>
    </row>
    <row r="29" spans="2:38" ht="15.75" customHeight="1">
      <c r="B29" s="102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53"/>
      <c r="X29" s="253"/>
      <c r="Y29" s="253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</row>
    <row r="30" spans="2:38" ht="15.75" customHeight="1">
      <c r="B30" s="102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53"/>
      <c r="X30" s="253"/>
      <c r="Y30" s="253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</row>
    <row r="31" spans="2:38" ht="15.75" customHeight="1">
      <c r="B31" s="102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</row>
    <row r="32" spans="2:38" ht="15.75" customHeight="1">
      <c r="B32" s="102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</row>
    <row r="33" spans="2:38" ht="15.75" customHeight="1" thickBot="1">
      <c r="B33" s="102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</row>
    <row r="34" spans="2:38" ht="62.25" customHeight="1">
      <c r="B34" s="102"/>
      <c r="C34" s="247"/>
      <c r="D34" s="615" t="s">
        <v>1084</v>
      </c>
      <c r="E34" s="615"/>
      <c r="F34" s="615"/>
      <c r="G34" s="615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54"/>
      <c r="V34" s="254"/>
      <c r="W34" s="254"/>
      <c r="X34" s="617"/>
      <c r="Y34" s="617"/>
      <c r="Z34" s="617"/>
      <c r="AA34" s="617"/>
      <c r="AB34" s="617"/>
      <c r="AC34" s="617"/>
      <c r="AD34" s="247"/>
      <c r="AE34" s="615" t="s">
        <v>1085</v>
      </c>
      <c r="AF34" s="615"/>
      <c r="AG34" s="615"/>
      <c r="AH34" s="615"/>
      <c r="AI34" s="615"/>
      <c r="AJ34" s="615"/>
      <c r="AK34" s="615"/>
      <c r="AL34" s="244"/>
    </row>
    <row r="35" spans="2:38" ht="15.75" customHeight="1">
      <c r="B35" s="102"/>
      <c r="C35" s="85"/>
      <c r="D35" s="86"/>
      <c r="E35" s="87"/>
      <c r="F35" s="87"/>
      <c r="G35" s="87"/>
      <c r="H35" s="87"/>
      <c r="I35" s="87"/>
      <c r="J35" s="87"/>
      <c r="K35" s="87"/>
      <c r="L35" s="87"/>
      <c r="M35" s="87"/>
      <c r="N35" s="88"/>
      <c r="O35" s="88"/>
      <c r="P35" s="88"/>
      <c r="Q35" s="88"/>
      <c r="R35" s="88"/>
      <c r="S35" s="89"/>
      <c r="T35" s="89"/>
      <c r="U35" s="89"/>
      <c r="V35" s="89"/>
      <c r="W35" s="90"/>
      <c r="X35" s="83"/>
      <c r="Y35" s="91"/>
      <c r="Z35" s="92"/>
      <c r="AA35" s="91"/>
      <c r="AB35" s="91"/>
      <c r="AC35" s="91"/>
      <c r="AD35" s="92"/>
      <c r="AE35" s="92"/>
      <c r="AF35" s="92"/>
      <c r="AG35" s="92"/>
      <c r="AH35" s="92"/>
      <c r="AI35" s="92"/>
      <c r="AJ35" s="92"/>
      <c r="AK35" s="83"/>
      <c r="AL35" s="90"/>
    </row>
    <row r="36" spans="2:38" ht="15.75" customHeight="1">
      <c r="B36" s="102"/>
      <c r="C36" s="93"/>
      <c r="D36" s="94" t="s">
        <v>869</v>
      </c>
      <c r="E36" s="95"/>
      <c r="F36" s="95"/>
      <c r="G36" s="95"/>
      <c r="H36" s="95"/>
      <c r="I36" s="95"/>
      <c r="J36" s="95"/>
      <c r="K36" s="95"/>
      <c r="L36" s="95"/>
      <c r="M36" s="95"/>
      <c r="N36" s="96"/>
      <c r="O36" s="96"/>
      <c r="P36" s="96"/>
      <c r="Q36" s="96"/>
      <c r="R36" s="96"/>
      <c r="S36" s="97"/>
      <c r="T36" s="97"/>
      <c r="U36" s="97"/>
      <c r="V36" s="97"/>
      <c r="W36" s="98"/>
      <c r="X36" s="99"/>
      <c r="Y36" s="100"/>
      <c r="Z36" s="101"/>
      <c r="AA36" s="100"/>
      <c r="AB36" s="100"/>
      <c r="AC36" s="100"/>
      <c r="AD36" s="101"/>
      <c r="AE36" s="101"/>
      <c r="AF36" s="101"/>
      <c r="AG36" s="101"/>
      <c r="AH36" s="101"/>
      <c r="AI36" s="101"/>
      <c r="AJ36" s="101"/>
      <c r="AK36" s="99"/>
      <c r="AL36" s="98"/>
    </row>
    <row r="37" spans="2:38" ht="15.75" customHeight="1">
      <c r="B37" s="102"/>
      <c r="C37" s="93"/>
      <c r="D37" s="94" t="s">
        <v>869</v>
      </c>
      <c r="E37" s="95"/>
      <c r="F37" s="95"/>
      <c r="G37" s="95"/>
      <c r="H37" s="95"/>
      <c r="I37" s="95"/>
      <c r="J37" s="95"/>
      <c r="K37" s="95"/>
      <c r="L37" s="95"/>
      <c r="M37" s="95"/>
      <c r="N37" s="96"/>
      <c r="O37" s="96"/>
      <c r="P37" s="96"/>
      <c r="Q37" s="96"/>
      <c r="R37" s="96"/>
      <c r="S37" s="97"/>
      <c r="T37" s="97"/>
      <c r="U37" s="97"/>
      <c r="V37" s="97"/>
      <c r="W37" s="103"/>
      <c r="X37" s="99"/>
      <c r="Y37" s="100"/>
      <c r="Z37" s="101"/>
      <c r="AA37" s="100"/>
      <c r="AB37" s="100"/>
      <c r="AC37" s="100"/>
      <c r="AD37" s="101"/>
      <c r="AE37" s="101"/>
      <c r="AF37" s="101"/>
      <c r="AG37" s="101"/>
      <c r="AH37" s="101"/>
      <c r="AI37" s="101"/>
      <c r="AJ37" s="101"/>
      <c r="AK37" s="99"/>
      <c r="AL37" s="98"/>
    </row>
    <row r="38" spans="2:38" ht="15.75" customHeight="1">
      <c r="B38" s="102"/>
      <c r="C38" s="93"/>
      <c r="D38" s="94" t="s">
        <v>869</v>
      </c>
      <c r="E38" s="95"/>
      <c r="F38" s="95"/>
      <c r="G38" s="95"/>
      <c r="H38" s="95"/>
      <c r="I38" s="95"/>
      <c r="J38" s="95"/>
      <c r="K38" s="95"/>
      <c r="L38" s="95"/>
      <c r="M38" s="95"/>
      <c r="N38" s="96"/>
      <c r="O38" s="96"/>
      <c r="P38" s="96"/>
      <c r="Q38" s="96"/>
      <c r="R38" s="96"/>
      <c r="S38" s="97"/>
      <c r="T38" s="97"/>
      <c r="U38" s="97"/>
      <c r="V38" s="97"/>
      <c r="W38" s="103"/>
      <c r="X38" s="99"/>
      <c r="Y38" s="100"/>
      <c r="Z38" s="101"/>
      <c r="AA38" s="100"/>
      <c r="AB38" s="100"/>
      <c r="AC38" s="100"/>
      <c r="AD38" s="101"/>
      <c r="AE38" s="101"/>
      <c r="AF38" s="101"/>
      <c r="AG38" s="101"/>
      <c r="AH38" s="101"/>
      <c r="AI38" s="101"/>
      <c r="AJ38" s="101"/>
      <c r="AK38" s="99"/>
      <c r="AL38" s="98"/>
    </row>
    <row r="39" spans="2:38" ht="15.75" customHeight="1">
      <c r="B39" s="102"/>
      <c r="C39" s="93"/>
      <c r="D39" s="94" t="s">
        <v>869</v>
      </c>
      <c r="E39" s="95"/>
      <c r="F39" s="95"/>
      <c r="G39" s="95"/>
      <c r="H39" s="95"/>
      <c r="I39" s="95"/>
      <c r="J39" s="95"/>
      <c r="K39" s="95"/>
      <c r="L39" s="95"/>
      <c r="M39" s="95"/>
      <c r="N39" s="96"/>
      <c r="O39" s="96"/>
      <c r="P39" s="96"/>
      <c r="Q39" s="96"/>
      <c r="R39" s="96"/>
      <c r="S39" s="97"/>
      <c r="T39" s="97"/>
      <c r="U39" s="97"/>
      <c r="V39" s="97"/>
      <c r="W39" s="103"/>
      <c r="X39" s="99"/>
      <c r="Y39" s="100"/>
      <c r="Z39" s="101"/>
      <c r="AA39" s="100"/>
      <c r="AB39" s="100"/>
      <c r="AC39" s="100"/>
      <c r="AD39" s="101"/>
      <c r="AE39" s="101"/>
      <c r="AF39" s="101"/>
      <c r="AG39" s="101"/>
      <c r="AH39" s="101"/>
      <c r="AI39" s="101"/>
      <c r="AJ39" s="101"/>
      <c r="AK39" s="99"/>
      <c r="AL39" s="98"/>
    </row>
    <row r="40" spans="2:38" ht="15.75" customHeight="1">
      <c r="B40" s="102"/>
      <c r="C40" s="93"/>
      <c r="D40" s="94" t="s">
        <v>869</v>
      </c>
      <c r="E40" s="95"/>
      <c r="F40" s="95"/>
      <c r="G40" s="95"/>
      <c r="H40" s="95"/>
      <c r="I40" s="95"/>
      <c r="J40" s="95"/>
      <c r="K40" s="95"/>
      <c r="L40" s="95"/>
      <c r="M40" s="95"/>
      <c r="N40" s="96"/>
      <c r="O40" s="96"/>
      <c r="P40" s="96"/>
      <c r="Q40" s="96"/>
      <c r="R40" s="96"/>
      <c r="S40" s="97"/>
      <c r="T40" s="97"/>
      <c r="U40" s="97"/>
      <c r="V40" s="97"/>
      <c r="W40" s="103"/>
      <c r="X40" s="99"/>
      <c r="Y40" s="100"/>
      <c r="Z40" s="101"/>
      <c r="AA40" s="100"/>
      <c r="AB40" s="100"/>
      <c r="AC40" s="100"/>
      <c r="AD40" s="101"/>
      <c r="AE40" s="101"/>
      <c r="AF40" s="101"/>
      <c r="AG40" s="101"/>
      <c r="AH40" s="101"/>
      <c r="AI40" s="101"/>
      <c r="AJ40" s="101"/>
      <c r="AK40" s="99"/>
      <c r="AL40" s="98"/>
    </row>
    <row r="41" spans="2:38" ht="15.75" customHeight="1">
      <c r="B41" s="102"/>
      <c r="C41" s="93"/>
      <c r="D41" s="94" t="s">
        <v>869</v>
      </c>
      <c r="E41" s="95"/>
      <c r="F41" s="95"/>
      <c r="G41" s="95"/>
      <c r="H41" s="95"/>
      <c r="I41" s="95"/>
      <c r="J41" s="95"/>
      <c r="K41" s="95"/>
      <c r="L41" s="95"/>
      <c r="M41" s="95"/>
      <c r="N41" s="96"/>
      <c r="O41" s="96"/>
      <c r="P41" s="96"/>
      <c r="Q41" s="96"/>
      <c r="R41" s="96"/>
      <c r="S41" s="97"/>
      <c r="T41" s="97"/>
      <c r="U41" s="97"/>
      <c r="V41" s="97"/>
      <c r="W41" s="103"/>
      <c r="X41" s="99"/>
      <c r="Y41" s="100"/>
      <c r="Z41" s="101"/>
      <c r="AA41" s="100"/>
      <c r="AB41" s="100"/>
      <c r="AC41" s="100"/>
      <c r="AD41" s="101"/>
      <c r="AE41" s="101"/>
      <c r="AF41" s="101"/>
      <c r="AG41" s="101"/>
      <c r="AH41" s="101"/>
      <c r="AI41" s="101"/>
      <c r="AJ41" s="101"/>
      <c r="AK41" s="100"/>
      <c r="AL41" s="104"/>
    </row>
    <row r="42" spans="2:38" ht="15.75" customHeight="1">
      <c r="B42" s="102"/>
      <c r="C42" s="93"/>
      <c r="D42" s="94" t="s">
        <v>869</v>
      </c>
      <c r="E42" s="95"/>
      <c r="F42" s="95"/>
      <c r="G42" s="95"/>
      <c r="H42" s="95"/>
      <c r="I42" s="95"/>
      <c r="J42" s="95"/>
      <c r="K42" s="95"/>
      <c r="L42" s="95"/>
      <c r="M42" s="96"/>
      <c r="N42" s="96"/>
      <c r="O42" s="96"/>
      <c r="P42" s="96"/>
      <c r="Q42" s="96"/>
      <c r="R42" s="97"/>
      <c r="S42" s="97"/>
      <c r="T42" s="97"/>
      <c r="U42" s="97"/>
      <c r="V42" s="99"/>
      <c r="W42" s="98"/>
      <c r="X42" s="100"/>
      <c r="Y42" s="101"/>
      <c r="Z42" s="100"/>
      <c r="AA42" s="100"/>
      <c r="AB42" s="100"/>
      <c r="AC42" s="101"/>
      <c r="AD42" s="101"/>
      <c r="AE42" s="101"/>
      <c r="AF42" s="101"/>
      <c r="AG42" s="101"/>
      <c r="AH42" s="101"/>
      <c r="AI42" s="101"/>
      <c r="AJ42" s="100"/>
      <c r="AK42" s="98"/>
    </row>
    <row r="43" spans="2:38" ht="15.75" customHeight="1">
      <c r="C43" s="105"/>
      <c r="E43" s="95"/>
      <c r="F43" s="95"/>
      <c r="G43" s="95"/>
      <c r="H43" s="95"/>
      <c r="I43" s="95"/>
      <c r="J43" s="95"/>
      <c r="K43" s="95"/>
      <c r="L43" s="95"/>
      <c r="M43" s="107"/>
      <c r="N43" s="107"/>
      <c r="O43" s="107"/>
      <c r="P43" s="107"/>
      <c r="Q43" s="107"/>
      <c r="R43" s="108"/>
      <c r="S43" s="108"/>
      <c r="T43" s="108"/>
      <c r="U43" s="108"/>
      <c r="V43" s="109"/>
      <c r="X43" s="110"/>
      <c r="Y43" s="111"/>
      <c r="Z43" s="112"/>
      <c r="AA43" s="112"/>
      <c r="AB43" s="112"/>
      <c r="AC43" s="111"/>
      <c r="AD43" s="111"/>
      <c r="AE43" s="111"/>
      <c r="AF43" s="111"/>
      <c r="AG43" s="111"/>
      <c r="AH43" s="111"/>
      <c r="AI43" s="111"/>
      <c r="AJ43" s="113"/>
    </row>
    <row r="44" spans="2:38" ht="15.75" customHeight="1">
      <c r="C44" s="105"/>
      <c r="R44" s="115"/>
      <c r="S44" s="115"/>
      <c r="T44" s="115"/>
      <c r="U44" s="115"/>
    </row>
    <row r="45" spans="2:38" ht="15.75" customHeight="1">
      <c r="C45" s="105"/>
      <c r="R45" s="115"/>
      <c r="S45" s="115"/>
      <c r="T45" s="115"/>
      <c r="U45" s="115"/>
    </row>
    <row r="46" spans="2:38" ht="15.75" customHeight="1">
      <c r="C46" s="105"/>
      <c r="R46" s="115"/>
      <c r="S46" s="115"/>
      <c r="T46" s="115"/>
      <c r="U46" s="115"/>
    </row>
    <row r="47" spans="2:38" ht="15.75" customHeight="1">
      <c r="C47" s="105"/>
      <c r="R47" s="115"/>
      <c r="S47" s="115"/>
      <c r="T47" s="115"/>
      <c r="U47" s="115"/>
    </row>
    <row r="48" spans="2:38" ht="15.75" customHeight="1">
      <c r="C48" s="105"/>
      <c r="R48" s="115"/>
      <c r="S48" s="115"/>
      <c r="T48" s="115"/>
      <c r="U48" s="115"/>
    </row>
    <row r="49" spans="3:21" ht="15.75" customHeight="1">
      <c r="C49" s="105"/>
      <c r="R49" s="115"/>
      <c r="S49" s="115"/>
      <c r="T49" s="115"/>
      <c r="U49" s="115"/>
    </row>
    <row r="50" spans="3:21" ht="15.75" customHeight="1">
      <c r="C50" s="105"/>
      <c r="R50" s="115"/>
      <c r="S50" s="115"/>
      <c r="T50" s="115"/>
      <c r="U50" s="115"/>
    </row>
    <row r="51" spans="3:21" ht="15.75" customHeight="1">
      <c r="C51" s="105"/>
      <c r="R51" s="115"/>
      <c r="S51" s="115"/>
      <c r="T51" s="115"/>
      <c r="U51" s="115"/>
    </row>
    <row r="52" spans="3:21" ht="15.75" customHeight="1">
      <c r="C52" s="105"/>
      <c r="R52" s="115"/>
      <c r="S52" s="115"/>
      <c r="T52" s="115"/>
      <c r="U52" s="115"/>
    </row>
    <row r="53" spans="3:21" ht="15.75" customHeight="1">
      <c r="C53" s="105"/>
      <c r="R53" s="115"/>
      <c r="S53" s="115"/>
      <c r="T53" s="115"/>
      <c r="U53" s="115"/>
    </row>
    <row r="54" spans="3:21" ht="15.75" customHeight="1">
      <c r="C54" s="105"/>
      <c r="R54" s="115"/>
      <c r="S54" s="115"/>
      <c r="T54" s="115"/>
      <c r="U54" s="115"/>
    </row>
    <row r="55" spans="3:21" ht="15.75" customHeight="1">
      <c r="C55" s="105"/>
      <c r="R55" s="115"/>
      <c r="S55" s="115"/>
      <c r="T55" s="115"/>
      <c r="U55" s="115"/>
    </row>
    <row r="56" spans="3:21" ht="15.75" customHeight="1">
      <c r="C56" s="105"/>
      <c r="R56" s="115"/>
      <c r="S56" s="115"/>
      <c r="T56" s="115"/>
      <c r="U56" s="115"/>
    </row>
    <row r="57" spans="3:21" ht="15.75" customHeight="1">
      <c r="C57" s="105"/>
      <c r="R57" s="115"/>
      <c r="S57" s="115"/>
      <c r="T57" s="115"/>
      <c r="U57" s="115"/>
    </row>
    <row r="58" spans="3:21" ht="15.75" customHeight="1">
      <c r="C58" s="105"/>
      <c r="R58" s="115"/>
      <c r="S58" s="115"/>
      <c r="T58" s="115"/>
      <c r="U58" s="115"/>
    </row>
    <row r="59" spans="3:21" ht="15.75" customHeight="1">
      <c r="C59" s="105"/>
      <c r="R59" s="115"/>
      <c r="S59" s="115"/>
      <c r="T59" s="115"/>
      <c r="U59" s="115"/>
    </row>
    <row r="60" spans="3:21" ht="15.75" customHeight="1">
      <c r="C60" s="105"/>
      <c r="R60" s="115"/>
      <c r="S60" s="115"/>
      <c r="T60" s="115"/>
      <c r="U60" s="115"/>
    </row>
    <row r="61" spans="3:21" ht="15.75" customHeight="1">
      <c r="C61" s="105"/>
      <c r="R61" s="115"/>
      <c r="S61" s="115"/>
      <c r="T61" s="115"/>
      <c r="U61" s="115"/>
    </row>
    <row r="62" spans="3:21" ht="15.75" customHeight="1">
      <c r="C62" s="105"/>
      <c r="R62" s="115"/>
      <c r="S62" s="115"/>
      <c r="T62" s="115"/>
      <c r="U62" s="115"/>
    </row>
    <row r="63" spans="3:21" ht="15.75" customHeight="1">
      <c r="C63" s="105"/>
      <c r="R63" s="115"/>
      <c r="S63" s="115"/>
      <c r="T63" s="115"/>
      <c r="U63" s="115"/>
    </row>
    <row r="64" spans="3:21" ht="15.75" customHeight="1">
      <c r="C64" s="105"/>
      <c r="R64" s="115"/>
      <c r="S64" s="115"/>
      <c r="T64" s="115"/>
      <c r="U64" s="115"/>
    </row>
    <row r="65" spans="3:21" ht="15.75" customHeight="1">
      <c r="C65" s="105"/>
      <c r="R65" s="115"/>
      <c r="S65" s="115"/>
      <c r="T65" s="115"/>
      <c r="U65" s="115"/>
    </row>
    <row r="66" spans="3:21" ht="15.75" customHeight="1">
      <c r="C66" s="105"/>
      <c r="R66" s="115"/>
      <c r="S66" s="115"/>
      <c r="T66" s="115"/>
      <c r="U66" s="115"/>
    </row>
    <row r="67" spans="3:21" ht="15.75" customHeight="1">
      <c r="C67" s="105"/>
      <c r="R67" s="115"/>
      <c r="S67" s="115"/>
      <c r="T67" s="115"/>
      <c r="U67" s="115"/>
    </row>
    <row r="68" spans="3:21" ht="15.75" customHeight="1">
      <c r="C68" s="105"/>
      <c r="R68" s="115"/>
      <c r="S68" s="115"/>
      <c r="T68" s="115"/>
      <c r="U68" s="115"/>
    </row>
    <row r="69" spans="3:21" ht="15.75" customHeight="1">
      <c r="C69" s="105"/>
      <c r="R69" s="115"/>
      <c r="S69" s="115"/>
      <c r="T69" s="115"/>
      <c r="U69" s="115"/>
    </row>
    <row r="70" spans="3:21" ht="15.75" customHeight="1">
      <c r="C70" s="105"/>
      <c r="R70" s="115"/>
      <c r="S70" s="115"/>
      <c r="T70" s="115"/>
      <c r="U70" s="115"/>
    </row>
    <row r="71" spans="3:21" ht="15.75" customHeight="1">
      <c r="C71" s="105"/>
      <c r="R71" s="115"/>
      <c r="S71" s="115"/>
      <c r="T71" s="115"/>
      <c r="U71" s="115"/>
    </row>
    <row r="72" spans="3:21" ht="15.75" customHeight="1">
      <c r="C72" s="105"/>
      <c r="R72" s="115"/>
      <c r="S72" s="115"/>
      <c r="T72" s="115"/>
      <c r="U72" s="115"/>
    </row>
    <row r="73" spans="3:21" ht="15.75" customHeight="1">
      <c r="C73" s="105"/>
      <c r="R73" s="115"/>
      <c r="S73" s="115"/>
      <c r="T73" s="115"/>
      <c r="U73" s="115"/>
    </row>
    <row r="74" spans="3:21" ht="15.75" customHeight="1">
      <c r="C74" s="105"/>
      <c r="R74" s="115"/>
      <c r="S74" s="115"/>
      <c r="T74" s="115"/>
      <c r="U74" s="115"/>
    </row>
    <row r="75" spans="3:21" ht="15.75" customHeight="1">
      <c r="C75" s="105"/>
      <c r="R75" s="115"/>
      <c r="S75" s="115"/>
      <c r="T75" s="115"/>
      <c r="U75" s="115"/>
    </row>
  </sheetData>
  <mergeCells count="44">
    <mergeCell ref="B2:AK2"/>
    <mergeCell ref="B3:D5"/>
    <mergeCell ref="E3:E5"/>
    <mergeCell ref="F3:H4"/>
    <mergeCell ref="I3:L4"/>
    <mergeCell ref="M3:R4"/>
    <mergeCell ref="S3:S5"/>
    <mergeCell ref="T3:T5"/>
    <mergeCell ref="U3:U5"/>
    <mergeCell ref="V3:V5"/>
    <mergeCell ref="W3:W5"/>
    <mergeCell ref="X3:X5"/>
    <mergeCell ref="Y3:Y5"/>
    <mergeCell ref="Z3:Z5"/>
    <mergeCell ref="AJ3:AJ5"/>
    <mergeCell ref="AA4:AB4"/>
    <mergeCell ref="AC4:AD4"/>
    <mergeCell ref="AE4:AF4"/>
    <mergeCell ref="AG4:AI4"/>
    <mergeCell ref="AA3:AI3"/>
    <mergeCell ref="B8:B9"/>
    <mergeCell ref="B10:B15"/>
    <mergeCell ref="C11:C12"/>
    <mergeCell ref="D11:D12"/>
    <mergeCell ref="E11:E12"/>
    <mergeCell ref="C14:C15"/>
    <mergeCell ref="D14:D15"/>
    <mergeCell ref="E14:E15"/>
    <mergeCell ref="I1:S1"/>
    <mergeCell ref="AE23:AK23"/>
    <mergeCell ref="C26:G26"/>
    <mergeCell ref="X26:AC26"/>
    <mergeCell ref="D34:G34"/>
    <mergeCell ref="X34:AC34"/>
    <mergeCell ref="AE34:AK34"/>
    <mergeCell ref="C17:G17"/>
    <mergeCell ref="Q17:V17"/>
    <mergeCell ref="X17:AC17"/>
    <mergeCell ref="AE17:AK17"/>
    <mergeCell ref="C21:F22"/>
    <mergeCell ref="D23:G23"/>
    <mergeCell ref="Q23:V23"/>
    <mergeCell ref="X23:AC23"/>
    <mergeCell ref="AK3:AK5"/>
  </mergeCells>
  <phoneticPr fontId="66" type="noConversion"/>
  <printOptions horizontalCentered="1"/>
  <pageMargins left="0.25" right="0.25" top="0.75" bottom="0.75" header="0.3" footer="0.3"/>
  <pageSetup paperSize="5" scale="3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D0505"/>
  </sheetPr>
  <dimension ref="A1:O257"/>
  <sheetViews>
    <sheetView workbookViewId="0">
      <pane ySplit="8" topLeftCell="A42" activePane="bottomLeft" state="frozen"/>
      <selection activeCell="O10" sqref="O10"/>
      <selection pane="bottomLeft" activeCell="O10" sqref="O10"/>
    </sheetView>
  </sheetViews>
  <sheetFormatPr baseColWidth="10" defaultColWidth="11.42578125" defaultRowHeight="16.5"/>
  <cols>
    <col min="1" max="1" width="21.7109375" style="34" customWidth="1"/>
    <col min="2" max="2" width="93.7109375" style="34" bestFit="1" customWidth="1"/>
    <col min="3" max="16384" width="11.42578125" style="34"/>
  </cols>
  <sheetData>
    <row r="1" spans="1:15">
      <c r="B1" s="36" t="s">
        <v>784</v>
      </c>
    </row>
    <row r="3" spans="1:15">
      <c r="A3" s="647" t="s">
        <v>786</v>
      </c>
      <c r="B3" s="647"/>
    </row>
    <row r="4" spans="1:15">
      <c r="A4" s="647" t="s">
        <v>787</v>
      </c>
      <c r="B4" s="647"/>
    </row>
    <row r="5" spans="1:15">
      <c r="A5" s="35"/>
      <c r="B5" s="35"/>
    </row>
    <row r="6" spans="1:15">
      <c r="A6" s="648" t="s">
        <v>785</v>
      </c>
      <c r="B6" s="648"/>
    </row>
    <row r="8" spans="1:15" s="37" customFormat="1" ht="27" customHeight="1">
      <c r="A8" s="61" t="s">
        <v>783</v>
      </c>
      <c r="B8" s="61" t="s">
        <v>178</v>
      </c>
    </row>
    <row r="9" spans="1:15">
      <c r="A9" s="38" t="s">
        <v>7</v>
      </c>
      <c r="B9" s="38" t="s">
        <v>8</v>
      </c>
      <c r="O9" s="34">
        <v>0</v>
      </c>
    </row>
    <row r="10" spans="1:15">
      <c r="A10" s="38" t="s">
        <v>7</v>
      </c>
      <c r="B10" s="38" t="s">
        <v>9</v>
      </c>
    </row>
    <row r="11" spans="1:15">
      <c r="A11" s="38" t="s">
        <v>7</v>
      </c>
      <c r="B11" s="38" t="s">
        <v>11</v>
      </c>
    </row>
    <row r="12" spans="1:15">
      <c r="A12" s="38" t="s">
        <v>7</v>
      </c>
      <c r="B12" s="38" t="s">
        <v>12</v>
      </c>
    </row>
    <row r="13" spans="1:15">
      <c r="A13" s="38" t="s">
        <v>7</v>
      </c>
      <c r="B13" s="38" t="s">
        <v>13</v>
      </c>
    </row>
    <row r="14" spans="1:15">
      <c r="A14" s="38" t="s">
        <v>7</v>
      </c>
      <c r="B14" s="38" t="s">
        <v>10</v>
      </c>
    </row>
    <row r="15" spans="1:15">
      <c r="A15" s="38" t="s">
        <v>7</v>
      </c>
      <c r="B15" s="38" t="s">
        <v>14</v>
      </c>
    </row>
    <row r="16" spans="1:15">
      <c r="A16" s="38" t="s">
        <v>7</v>
      </c>
      <c r="B16" s="38" t="s">
        <v>15</v>
      </c>
    </row>
    <row r="17" spans="1:2">
      <c r="A17" s="38" t="s">
        <v>7</v>
      </c>
      <c r="B17" s="38" t="s">
        <v>16</v>
      </c>
    </row>
    <row r="18" spans="1:2">
      <c r="A18" s="38" t="s">
        <v>7</v>
      </c>
      <c r="B18" s="38" t="s">
        <v>17</v>
      </c>
    </row>
    <row r="19" spans="1:2">
      <c r="A19" s="38" t="s">
        <v>7</v>
      </c>
      <c r="B19" s="38" t="s">
        <v>18</v>
      </c>
    </row>
    <row r="20" spans="1:2">
      <c r="A20" s="38" t="s">
        <v>7</v>
      </c>
      <c r="B20" s="38" t="s">
        <v>19</v>
      </c>
    </row>
    <row r="21" spans="1:2">
      <c r="A21" s="38" t="s">
        <v>7</v>
      </c>
      <c r="B21" s="38" t="s">
        <v>20</v>
      </c>
    </row>
    <row r="22" spans="1:2">
      <c r="A22" s="38" t="s">
        <v>7</v>
      </c>
      <c r="B22" s="38" t="s">
        <v>21</v>
      </c>
    </row>
    <row r="23" spans="1:2">
      <c r="A23" s="38" t="s">
        <v>7</v>
      </c>
      <c r="B23" s="38" t="s">
        <v>22</v>
      </c>
    </row>
    <row r="24" spans="1:2">
      <c r="A24" s="38" t="s">
        <v>7</v>
      </c>
      <c r="B24" s="38" t="s">
        <v>23</v>
      </c>
    </row>
    <row r="25" spans="1:2">
      <c r="A25" s="38" t="s">
        <v>7</v>
      </c>
      <c r="B25" s="38" t="s">
        <v>24</v>
      </c>
    </row>
    <row r="26" spans="1:2">
      <c r="A26" s="38" t="s">
        <v>7</v>
      </c>
      <c r="B26" s="38" t="s">
        <v>25</v>
      </c>
    </row>
    <row r="27" spans="1:2">
      <c r="A27" s="38" t="s">
        <v>7</v>
      </c>
      <c r="B27" s="38" t="s">
        <v>26</v>
      </c>
    </row>
    <row r="28" spans="1:2">
      <c r="A28" s="38" t="s">
        <v>7</v>
      </c>
      <c r="B28" s="38" t="s">
        <v>27</v>
      </c>
    </row>
    <row r="29" spans="1:2">
      <c r="A29" s="38" t="s">
        <v>7</v>
      </c>
      <c r="B29" s="38" t="s">
        <v>28</v>
      </c>
    </row>
    <row r="30" spans="1:2">
      <c r="A30" s="38" t="s">
        <v>7</v>
      </c>
      <c r="B30" s="38" t="s">
        <v>29</v>
      </c>
    </row>
    <row r="31" spans="1:2">
      <c r="A31" s="38" t="s">
        <v>7</v>
      </c>
      <c r="B31" s="38" t="s">
        <v>30</v>
      </c>
    </row>
    <row r="32" spans="1:2">
      <c r="A32" s="38" t="s">
        <v>7</v>
      </c>
      <c r="B32" s="38" t="s">
        <v>31</v>
      </c>
    </row>
    <row r="33" spans="1:2">
      <c r="A33" s="38" t="s">
        <v>7</v>
      </c>
      <c r="B33" s="38" t="s">
        <v>32</v>
      </c>
    </row>
    <row r="34" spans="1:2">
      <c r="A34" s="38" t="s">
        <v>7</v>
      </c>
      <c r="B34" s="38" t="s">
        <v>33</v>
      </c>
    </row>
    <row r="35" spans="1:2">
      <c r="A35" s="38" t="s">
        <v>7</v>
      </c>
      <c r="B35" s="38" t="s">
        <v>34</v>
      </c>
    </row>
    <row r="36" spans="1:2">
      <c r="A36" s="38" t="s">
        <v>7</v>
      </c>
      <c r="B36" s="38" t="s">
        <v>35</v>
      </c>
    </row>
    <row r="37" spans="1:2">
      <c r="A37" s="38" t="s">
        <v>7</v>
      </c>
      <c r="B37" s="38" t="s">
        <v>36</v>
      </c>
    </row>
    <row r="38" spans="1:2">
      <c r="A38" s="38" t="s">
        <v>7</v>
      </c>
      <c r="B38" s="38" t="s">
        <v>37</v>
      </c>
    </row>
    <row r="39" spans="1:2">
      <c r="A39" s="38" t="s">
        <v>40</v>
      </c>
      <c r="B39" s="38" t="s">
        <v>41</v>
      </c>
    </row>
    <row r="40" spans="1:2">
      <c r="A40" s="38" t="s">
        <v>40</v>
      </c>
      <c r="B40" s="38" t="s">
        <v>807</v>
      </c>
    </row>
    <row r="41" spans="1:2">
      <c r="A41" s="38" t="s">
        <v>38</v>
      </c>
      <c r="B41" s="38" t="s">
        <v>39</v>
      </c>
    </row>
    <row r="42" spans="1:2">
      <c r="A42" s="38" t="s">
        <v>0</v>
      </c>
      <c r="B42" s="38" t="s">
        <v>1</v>
      </c>
    </row>
    <row r="43" spans="1:2">
      <c r="A43" s="38" t="s">
        <v>0</v>
      </c>
      <c r="B43" s="38" t="s">
        <v>2</v>
      </c>
    </row>
    <row r="44" spans="1:2">
      <c r="A44" s="38" t="s">
        <v>0</v>
      </c>
      <c r="B44" s="38" t="s">
        <v>3</v>
      </c>
    </row>
    <row r="45" spans="1:2">
      <c r="A45" s="38" t="s">
        <v>0</v>
      </c>
      <c r="B45" s="38" t="s">
        <v>4</v>
      </c>
    </row>
    <row r="46" spans="1:2">
      <c r="A46" s="38" t="s">
        <v>0</v>
      </c>
      <c r="B46" s="38" t="s">
        <v>808</v>
      </c>
    </row>
    <row r="47" spans="1:2">
      <c r="A47" s="38" t="s">
        <v>0</v>
      </c>
      <c r="B47" s="38" t="s">
        <v>5</v>
      </c>
    </row>
    <row r="48" spans="1:2">
      <c r="A48" s="38" t="s">
        <v>0</v>
      </c>
      <c r="B48" s="38" t="s">
        <v>6</v>
      </c>
    </row>
    <row r="49" spans="1:2">
      <c r="A49" s="38" t="s">
        <v>44</v>
      </c>
      <c r="B49" s="38" t="s">
        <v>52</v>
      </c>
    </row>
    <row r="50" spans="1:2">
      <c r="A50" s="38" t="s">
        <v>44</v>
      </c>
      <c r="B50" s="38" t="s">
        <v>78</v>
      </c>
    </row>
    <row r="51" spans="1:2">
      <c r="A51" s="38" t="s">
        <v>44</v>
      </c>
      <c r="B51" s="38" t="s">
        <v>79</v>
      </c>
    </row>
    <row r="52" spans="1:2">
      <c r="A52" s="38" t="s">
        <v>44</v>
      </c>
      <c r="B52" s="38" t="s">
        <v>80</v>
      </c>
    </row>
    <row r="53" spans="1:2">
      <c r="A53" s="38" t="s">
        <v>44</v>
      </c>
      <c r="B53" s="38" t="s">
        <v>81</v>
      </c>
    </row>
    <row r="54" spans="1:2">
      <c r="A54" s="38" t="s">
        <v>44</v>
      </c>
      <c r="B54" s="38" t="s">
        <v>82</v>
      </c>
    </row>
    <row r="55" spans="1:2">
      <c r="A55" s="38" t="s">
        <v>44</v>
      </c>
      <c r="B55" s="38" t="s">
        <v>61</v>
      </c>
    </row>
    <row r="56" spans="1:2">
      <c r="A56" s="38" t="s">
        <v>44</v>
      </c>
      <c r="B56" s="38" t="s">
        <v>47</v>
      </c>
    </row>
    <row r="57" spans="1:2">
      <c r="A57" s="38" t="s">
        <v>44</v>
      </c>
      <c r="B57" s="38" t="s">
        <v>62</v>
      </c>
    </row>
    <row r="58" spans="1:2">
      <c r="A58" s="38" t="s">
        <v>44</v>
      </c>
      <c r="B58" s="38" t="s">
        <v>63</v>
      </c>
    </row>
    <row r="59" spans="1:2">
      <c r="A59" s="38" t="s">
        <v>44</v>
      </c>
      <c r="B59" s="38" t="s">
        <v>48</v>
      </c>
    </row>
    <row r="60" spans="1:2">
      <c r="A60" s="38" t="s">
        <v>44</v>
      </c>
      <c r="B60" s="38" t="s">
        <v>49</v>
      </c>
    </row>
    <row r="61" spans="1:2">
      <c r="A61" s="38" t="s">
        <v>44</v>
      </c>
      <c r="B61" s="38" t="s">
        <v>50</v>
      </c>
    </row>
    <row r="62" spans="1:2">
      <c r="A62" s="38" t="s">
        <v>44</v>
      </c>
      <c r="B62" s="38" t="s">
        <v>45</v>
      </c>
    </row>
    <row r="63" spans="1:2">
      <c r="A63" s="38" t="s">
        <v>44</v>
      </c>
      <c r="B63" s="38" t="s">
        <v>46</v>
      </c>
    </row>
    <row r="64" spans="1:2">
      <c r="A64" s="38" t="s">
        <v>44</v>
      </c>
      <c r="B64" s="38" t="s">
        <v>51</v>
      </c>
    </row>
    <row r="65" spans="1:2">
      <c r="A65" s="38" t="s">
        <v>44</v>
      </c>
      <c r="B65" s="38" t="s">
        <v>809</v>
      </c>
    </row>
    <row r="66" spans="1:2">
      <c r="A66" s="38" t="s">
        <v>44</v>
      </c>
      <c r="B66" s="38" t="s">
        <v>53</v>
      </c>
    </row>
    <row r="67" spans="1:2">
      <c r="A67" s="38" t="s">
        <v>44</v>
      </c>
      <c r="B67" s="38" t="s">
        <v>54</v>
      </c>
    </row>
    <row r="68" spans="1:2">
      <c r="A68" s="38" t="s">
        <v>44</v>
      </c>
      <c r="B68" s="38" t="s">
        <v>96</v>
      </c>
    </row>
    <row r="69" spans="1:2">
      <c r="A69" s="38" t="s">
        <v>44</v>
      </c>
      <c r="B69" s="38" t="s">
        <v>55</v>
      </c>
    </row>
    <row r="70" spans="1:2">
      <c r="A70" s="38" t="s">
        <v>44</v>
      </c>
      <c r="B70" s="38" t="s">
        <v>56</v>
      </c>
    </row>
    <row r="71" spans="1:2">
      <c r="A71" s="38" t="s">
        <v>44</v>
      </c>
      <c r="B71" s="38" t="s">
        <v>57</v>
      </c>
    </row>
    <row r="72" spans="1:2">
      <c r="A72" s="38" t="s">
        <v>44</v>
      </c>
      <c r="B72" s="38" t="s">
        <v>58</v>
      </c>
    </row>
    <row r="73" spans="1:2">
      <c r="A73" s="38" t="s">
        <v>44</v>
      </c>
      <c r="B73" s="38" t="s">
        <v>64</v>
      </c>
    </row>
    <row r="74" spans="1:2">
      <c r="A74" s="38" t="s">
        <v>44</v>
      </c>
      <c r="B74" s="38" t="s">
        <v>65</v>
      </c>
    </row>
    <row r="75" spans="1:2">
      <c r="A75" s="38" t="s">
        <v>44</v>
      </c>
      <c r="B75" s="38" t="s">
        <v>66</v>
      </c>
    </row>
    <row r="76" spans="1:2">
      <c r="A76" s="38" t="s">
        <v>44</v>
      </c>
      <c r="B76" s="38" t="s">
        <v>95</v>
      </c>
    </row>
    <row r="77" spans="1:2">
      <c r="A77" s="38" t="s">
        <v>44</v>
      </c>
      <c r="B77" s="38" t="s">
        <v>67</v>
      </c>
    </row>
    <row r="78" spans="1:2">
      <c r="A78" s="38" t="s">
        <v>44</v>
      </c>
      <c r="B78" s="38" t="s">
        <v>68</v>
      </c>
    </row>
    <row r="79" spans="1:2">
      <c r="A79" s="38" t="s">
        <v>44</v>
      </c>
      <c r="B79" s="38" t="s">
        <v>69</v>
      </c>
    </row>
    <row r="80" spans="1:2">
      <c r="A80" s="38" t="s">
        <v>44</v>
      </c>
      <c r="B80" s="38" t="s">
        <v>70</v>
      </c>
    </row>
    <row r="81" spans="1:3">
      <c r="A81" s="38" t="s">
        <v>44</v>
      </c>
      <c r="B81" s="38" t="s">
        <v>71</v>
      </c>
    </row>
    <row r="82" spans="1:3">
      <c r="A82" s="38" t="s">
        <v>44</v>
      </c>
      <c r="B82" s="38" t="s">
        <v>72</v>
      </c>
    </row>
    <row r="83" spans="1:3">
      <c r="A83" s="38" t="s">
        <v>44</v>
      </c>
      <c r="B83" s="38" t="s">
        <v>73</v>
      </c>
    </row>
    <row r="84" spans="1:3">
      <c r="A84" s="38" t="s">
        <v>44</v>
      </c>
      <c r="B84" s="38" t="s">
        <v>74</v>
      </c>
    </row>
    <row r="85" spans="1:3">
      <c r="A85" s="38" t="s">
        <v>44</v>
      </c>
      <c r="B85" s="38" t="s">
        <v>75</v>
      </c>
    </row>
    <row r="86" spans="1:3" s="39" customFormat="1">
      <c r="A86" s="38" t="s">
        <v>44</v>
      </c>
      <c r="B86" s="38" t="s">
        <v>76</v>
      </c>
      <c r="C86" s="34"/>
    </row>
    <row r="87" spans="1:3">
      <c r="A87" s="38" t="s">
        <v>44</v>
      </c>
      <c r="B87" s="38" t="s">
        <v>77</v>
      </c>
    </row>
    <row r="88" spans="1:3">
      <c r="A88" s="38" t="s">
        <v>44</v>
      </c>
      <c r="B88" s="38" t="s">
        <v>59</v>
      </c>
    </row>
    <row r="89" spans="1:3">
      <c r="A89" s="38" t="s">
        <v>44</v>
      </c>
      <c r="B89" s="38" t="s">
        <v>83</v>
      </c>
    </row>
    <row r="90" spans="1:3">
      <c r="A90" s="38" t="s">
        <v>44</v>
      </c>
      <c r="B90" s="38" t="s">
        <v>84</v>
      </c>
    </row>
    <row r="91" spans="1:3">
      <c r="A91" s="38" t="s">
        <v>44</v>
      </c>
      <c r="B91" s="38" t="s">
        <v>85</v>
      </c>
    </row>
    <row r="92" spans="1:3">
      <c r="A92" s="38" t="s">
        <v>44</v>
      </c>
      <c r="B92" s="38" t="s">
        <v>86</v>
      </c>
    </row>
    <row r="93" spans="1:3">
      <c r="A93" s="38" t="s">
        <v>44</v>
      </c>
      <c r="B93" s="38" t="s">
        <v>60</v>
      </c>
    </row>
    <row r="94" spans="1:3">
      <c r="A94" s="38" t="s">
        <v>44</v>
      </c>
      <c r="B94" s="38" t="s">
        <v>87</v>
      </c>
    </row>
    <row r="95" spans="1:3">
      <c r="A95" s="38" t="s">
        <v>44</v>
      </c>
      <c r="B95" s="38" t="s">
        <v>88</v>
      </c>
    </row>
    <row r="96" spans="1:3">
      <c r="A96" s="38" t="s">
        <v>44</v>
      </c>
      <c r="B96" s="38" t="s">
        <v>89</v>
      </c>
    </row>
    <row r="97" spans="1:3">
      <c r="A97" s="38" t="s">
        <v>44</v>
      </c>
      <c r="B97" s="38" t="s">
        <v>90</v>
      </c>
    </row>
    <row r="98" spans="1:3">
      <c r="A98" s="38" t="s">
        <v>44</v>
      </c>
      <c r="B98" s="38" t="s">
        <v>91</v>
      </c>
    </row>
    <row r="99" spans="1:3">
      <c r="A99" s="38" t="s">
        <v>44</v>
      </c>
      <c r="B99" s="38" t="s">
        <v>92</v>
      </c>
    </row>
    <row r="100" spans="1:3">
      <c r="A100" s="38" t="s">
        <v>44</v>
      </c>
      <c r="B100" s="38" t="s">
        <v>93</v>
      </c>
    </row>
    <row r="101" spans="1:3">
      <c r="A101" s="38" t="s">
        <v>44</v>
      </c>
      <c r="B101" s="38" t="s">
        <v>94</v>
      </c>
    </row>
    <row r="102" spans="1:3" s="40" customFormat="1">
      <c r="A102" s="38" t="s">
        <v>44</v>
      </c>
      <c r="B102" s="38" t="s">
        <v>810</v>
      </c>
      <c r="C102" s="34"/>
    </row>
    <row r="103" spans="1:3">
      <c r="A103" s="38" t="s">
        <v>42</v>
      </c>
      <c r="B103" s="38" t="s">
        <v>97</v>
      </c>
    </row>
    <row r="104" spans="1:3">
      <c r="A104" s="38" t="s">
        <v>42</v>
      </c>
      <c r="B104" s="38" t="s">
        <v>98</v>
      </c>
    </row>
    <row r="105" spans="1:3">
      <c r="A105" s="38" t="s">
        <v>42</v>
      </c>
      <c r="B105" s="38" t="s">
        <v>99</v>
      </c>
    </row>
    <row r="106" spans="1:3">
      <c r="A106" s="38" t="s">
        <v>42</v>
      </c>
      <c r="B106" s="38" t="s">
        <v>100</v>
      </c>
    </row>
    <row r="107" spans="1:3">
      <c r="A107" s="38" t="s">
        <v>42</v>
      </c>
      <c r="B107" s="38" t="s">
        <v>101</v>
      </c>
    </row>
    <row r="108" spans="1:3">
      <c r="A108" s="38" t="s">
        <v>42</v>
      </c>
      <c r="B108" s="38" t="s">
        <v>102</v>
      </c>
    </row>
    <row r="109" spans="1:3">
      <c r="A109" s="38" t="s">
        <v>42</v>
      </c>
      <c r="B109" s="38" t="s">
        <v>103</v>
      </c>
    </row>
    <row r="110" spans="1:3">
      <c r="A110" s="38" t="s">
        <v>42</v>
      </c>
      <c r="B110" s="38" t="s">
        <v>104</v>
      </c>
    </row>
    <row r="111" spans="1:3">
      <c r="A111" s="38" t="s">
        <v>42</v>
      </c>
      <c r="B111" s="38" t="s">
        <v>105</v>
      </c>
    </row>
    <row r="112" spans="1:3">
      <c r="A112" s="38" t="s">
        <v>42</v>
      </c>
      <c r="B112" s="38" t="s">
        <v>106</v>
      </c>
    </row>
    <row r="113" spans="1:2">
      <c r="A113" s="38" t="s">
        <v>42</v>
      </c>
      <c r="B113" s="38" t="s">
        <v>107</v>
      </c>
    </row>
    <row r="114" spans="1:2">
      <c r="A114" s="38" t="s">
        <v>42</v>
      </c>
      <c r="B114" s="38" t="s">
        <v>108</v>
      </c>
    </row>
    <row r="115" spans="1:2">
      <c r="A115" s="38" t="s">
        <v>42</v>
      </c>
      <c r="B115" s="38" t="s">
        <v>109</v>
      </c>
    </row>
    <row r="116" spans="1:2">
      <c r="A116" s="38" t="s">
        <v>42</v>
      </c>
      <c r="B116" s="38" t="s">
        <v>110</v>
      </c>
    </row>
    <row r="117" spans="1:2">
      <c r="A117" s="38" t="s">
        <v>42</v>
      </c>
      <c r="B117" s="38" t="s">
        <v>111</v>
      </c>
    </row>
    <row r="118" spans="1:2">
      <c r="A118" s="38" t="s">
        <v>42</v>
      </c>
      <c r="B118" s="38" t="s">
        <v>112</v>
      </c>
    </row>
    <row r="119" spans="1:2">
      <c r="A119" s="38" t="s">
        <v>42</v>
      </c>
      <c r="B119" s="38" t="s">
        <v>113</v>
      </c>
    </row>
    <row r="120" spans="1:2">
      <c r="A120" s="38" t="s">
        <v>42</v>
      </c>
      <c r="B120" s="38" t="s">
        <v>114</v>
      </c>
    </row>
    <row r="121" spans="1:2">
      <c r="A121" s="38" t="s">
        <v>42</v>
      </c>
      <c r="B121" s="38" t="s">
        <v>115</v>
      </c>
    </row>
    <row r="122" spans="1:2">
      <c r="A122" s="38" t="s">
        <v>42</v>
      </c>
      <c r="B122" s="38" t="s">
        <v>116</v>
      </c>
    </row>
    <row r="123" spans="1:2">
      <c r="A123" s="38" t="s">
        <v>42</v>
      </c>
      <c r="B123" s="38" t="s">
        <v>117</v>
      </c>
    </row>
    <row r="124" spans="1:2">
      <c r="A124" s="38" t="s">
        <v>42</v>
      </c>
      <c r="B124" s="38" t="s">
        <v>118</v>
      </c>
    </row>
    <row r="125" spans="1:2">
      <c r="A125" s="38" t="s">
        <v>42</v>
      </c>
      <c r="B125" s="38" t="s">
        <v>119</v>
      </c>
    </row>
    <row r="126" spans="1:2">
      <c r="A126" s="38" t="s">
        <v>42</v>
      </c>
      <c r="B126" s="38" t="s">
        <v>120</v>
      </c>
    </row>
    <row r="127" spans="1:2">
      <c r="A127" s="38" t="s">
        <v>42</v>
      </c>
      <c r="B127" s="38" t="s">
        <v>121</v>
      </c>
    </row>
    <row r="128" spans="1:2">
      <c r="A128" s="38" t="s">
        <v>42</v>
      </c>
      <c r="B128" s="38" t="s">
        <v>122</v>
      </c>
    </row>
    <row r="129" spans="1:2">
      <c r="A129" s="38" t="s">
        <v>42</v>
      </c>
      <c r="B129" s="38" t="s">
        <v>123</v>
      </c>
    </row>
    <row r="130" spans="1:2">
      <c r="A130" s="38" t="s">
        <v>42</v>
      </c>
      <c r="B130" s="38" t="s">
        <v>124</v>
      </c>
    </row>
    <row r="131" spans="1:2">
      <c r="A131" s="38" t="s">
        <v>42</v>
      </c>
      <c r="B131" s="38" t="s">
        <v>125</v>
      </c>
    </row>
    <row r="132" spans="1:2">
      <c r="A132" s="38" t="s">
        <v>42</v>
      </c>
      <c r="B132" s="38" t="s">
        <v>126</v>
      </c>
    </row>
    <row r="133" spans="1:2">
      <c r="A133" s="38" t="s">
        <v>42</v>
      </c>
      <c r="B133" s="38" t="s">
        <v>127</v>
      </c>
    </row>
    <row r="134" spans="1:2">
      <c r="A134" s="38" t="s">
        <v>42</v>
      </c>
      <c r="B134" s="38" t="s">
        <v>128</v>
      </c>
    </row>
    <row r="135" spans="1:2">
      <c r="A135" s="38" t="s">
        <v>42</v>
      </c>
      <c r="B135" s="38" t="s">
        <v>129</v>
      </c>
    </row>
    <row r="136" spans="1:2">
      <c r="A136" s="38" t="s">
        <v>42</v>
      </c>
      <c r="B136" s="38" t="s">
        <v>130</v>
      </c>
    </row>
    <row r="137" spans="1:2">
      <c r="A137" s="38" t="s">
        <v>42</v>
      </c>
      <c r="B137" s="38" t="s">
        <v>131</v>
      </c>
    </row>
    <row r="138" spans="1:2">
      <c r="A138" s="38" t="s">
        <v>42</v>
      </c>
      <c r="B138" s="38" t="s">
        <v>132</v>
      </c>
    </row>
    <row r="139" spans="1:2">
      <c r="A139" s="38" t="s">
        <v>42</v>
      </c>
      <c r="B139" s="38" t="s">
        <v>133</v>
      </c>
    </row>
    <row r="140" spans="1:2">
      <c r="A140" s="38" t="s">
        <v>42</v>
      </c>
      <c r="B140" s="38" t="s">
        <v>134</v>
      </c>
    </row>
    <row r="141" spans="1:2">
      <c r="A141" s="38" t="s">
        <v>42</v>
      </c>
      <c r="B141" s="38" t="s">
        <v>135</v>
      </c>
    </row>
    <row r="142" spans="1:2">
      <c r="A142" s="38" t="s">
        <v>42</v>
      </c>
      <c r="B142" s="38" t="s">
        <v>136</v>
      </c>
    </row>
    <row r="143" spans="1:2">
      <c r="A143" s="38" t="s">
        <v>42</v>
      </c>
      <c r="B143" s="38" t="s">
        <v>137</v>
      </c>
    </row>
    <row r="144" spans="1:2">
      <c r="A144" s="38" t="s">
        <v>42</v>
      </c>
      <c r="B144" s="38" t="s">
        <v>138</v>
      </c>
    </row>
    <row r="145" spans="1:2">
      <c r="A145" s="38" t="s">
        <v>42</v>
      </c>
      <c r="B145" s="38" t="s">
        <v>139</v>
      </c>
    </row>
    <row r="146" spans="1:2">
      <c r="A146" s="38" t="s">
        <v>42</v>
      </c>
      <c r="B146" s="38" t="s">
        <v>140</v>
      </c>
    </row>
    <row r="147" spans="1:2">
      <c r="A147" s="38" t="s">
        <v>42</v>
      </c>
      <c r="B147" s="38" t="s">
        <v>141</v>
      </c>
    </row>
    <row r="148" spans="1:2">
      <c r="A148" s="38" t="s">
        <v>42</v>
      </c>
      <c r="B148" s="38" t="s">
        <v>142</v>
      </c>
    </row>
    <row r="149" spans="1:2">
      <c r="A149" s="38" t="s">
        <v>42</v>
      </c>
      <c r="B149" s="38" t="s">
        <v>143</v>
      </c>
    </row>
    <row r="150" spans="1:2">
      <c r="A150" s="38" t="s">
        <v>42</v>
      </c>
      <c r="B150" s="38" t="s">
        <v>144</v>
      </c>
    </row>
    <row r="151" spans="1:2">
      <c r="A151" s="38" t="s">
        <v>42</v>
      </c>
      <c r="B151" s="38" t="s">
        <v>145</v>
      </c>
    </row>
    <row r="152" spans="1:2">
      <c r="A152" s="38" t="s">
        <v>42</v>
      </c>
      <c r="B152" s="38" t="s">
        <v>146</v>
      </c>
    </row>
    <row r="153" spans="1:2">
      <c r="A153" s="38" t="s">
        <v>42</v>
      </c>
      <c r="B153" s="38" t="s">
        <v>147</v>
      </c>
    </row>
    <row r="154" spans="1:2">
      <c r="A154" s="38" t="s">
        <v>42</v>
      </c>
      <c r="B154" s="38" t="s">
        <v>148</v>
      </c>
    </row>
    <row r="155" spans="1:2">
      <c r="A155" s="38" t="s">
        <v>42</v>
      </c>
      <c r="B155" s="38" t="s">
        <v>149</v>
      </c>
    </row>
    <row r="156" spans="1:2">
      <c r="A156" s="38" t="s">
        <v>42</v>
      </c>
      <c r="B156" s="38" t="s">
        <v>150</v>
      </c>
    </row>
    <row r="157" spans="1:2">
      <c r="A157" s="38" t="s">
        <v>42</v>
      </c>
      <c r="B157" s="38" t="s">
        <v>151</v>
      </c>
    </row>
    <row r="158" spans="1:2">
      <c r="A158" s="38" t="s">
        <v>42</v>
      </c>
      <c r="B158" s="38" t="s">
        <v>152</v>
      </c>
    </row>
    <row r="159" spans="1:2">
      <c r="A159" s="38" t="s">
        <v>42</v>
      </c>
      <c r="B159" s="38" t="s">
        <v>153</v>
      </c>
    </row>
    <row r="160" spans="1:2">
      <c r="A160" s="38" t="s">
        <v>42</v>
      </c>
      <c r="B160" s="38" t="s">
        <v>154</v>
      </c>
    </row>
    <row r="161" spans="1:2">
      <c r="A161" s="38" t="s">
        <v>42</v>
      </c>
      <c r="B161" s="38" t="s">
        <v>155</v>
      </c>
    </row>
    <row r="162" spans="1:2">
      <c r="A162" s="38" t="s">
        <v>42</v>
      </c>
      <c r="B162" s="38" t="s">
        <v>156</v>
      </c>
    </row>
    <row r="163" spans="1:2">
      <c r="A163" s="38" t="s">
        <v>42</v>
      </c>
      <c r="B163" s="38" t="s">
        <v>157</v>
      </c>
    </row>
    <row r="164" spans="1:2">
      <c r="A164" s="38" t="s">
        <v>42</v>
      </c>
      <c r="B164" s="38" t="s">
        <v>158</v>
      </c>
    </row>
    <row r="165" spans="1:2">
      <c r="A165" s="38" t="s">
        <v>42</v>
      </c>
      <c r="B165" s="38" t="s">
        <v>159</v>
      </c>
    </row>
    <row r="166" spans="1:2">
      <c r="A166" s="38" t="s">
        <v>42</v>
      </c>
      <c r="B166" s="38" t="s">
        <v>160</v>
      </c>
    </row>
    <row r="167" spans="1:2">
      <c r="A167" s="38" t="s">
        <v>42</v>
      </c>
      <c r="B167" s="38" t="s">
        <v>161</v>
      </c>
    </row>
    <row r="168" spans="1:2">
      <c r="A168" s="38" t="s">
        <v>42</v>
      </c>
      <c r="B168" s="38" t="s">
        <v>162</v>
      </c>
    </row>
    <row r="169" spans="1:2">
      <c r="A169" s="38" t="s">
        <v>42</v>
      </c>
      <c r="B169" s="38" t="s">
        <v>163</v>
      </c>
    </row>
    <row r="170" spans="1:2">
      <c r="A170" s="38" t="s">
        <v>42</v>
      </c>
      <c r="B170" s="38" t="s">
        <v>164</v>
      </c>
    </row>
    <row r="171" spans="1:2">
      <c r="A171" s="38" t="s">
        <v>42</v>
      </c>
      <c r="B171" s="38" t="s">
        <v>165</v>
      </c>
    </row>
    <row r="172" spans="1:2">
      <c r="A172" s="38" t="s">
        <v>42</v>
      </c>
      <c r="B172" s="38" t="s">
        <v>166</v>
      </c>
    </row>
    <row r="173" spans="1:2">
      <c r="A173" s="38" t="s">
        <v>42</v>
      </c>
      <c r="B173" s="38" t="s">
        <v>167</v>
      </c>
    </row>
    <row r="174" spans="1:2">
      <c r="A174" s="38" t="s">
        <v>42</v>
      </c>
      <c r="B174" s="38" t="s">
        <v>168</v>
      </c>
    </row>
    <row r="175" spans="1:2">
      <c r="A175" s="38" t="s">
        <v>42</v>
      </c>
      <c r="B175" s="38" t="s">
        <v>169</v>
      </c>
    </row>
    <row r="176" spans="1:2">
      <c r="A176" s="38" t="s">
        <v>42</v>
      </c>
      <c r="B176" s="38" t="s">
        <v>170</v>
      </c>
    </row>
    <row r="177" spans="1:2">
      <c r="A177" s="38" t="s">
        <v>42</v>
      </c>
      <c r="B177" s="38" t="s">
        <v>171</v>
      </c>
    </row>
    <row r="178" spans="1:2">
      <c r="A178" s="38" t="s">
        <v>42</v>
      </c>
      <c r="B178" s="38" t="s">
        <v>172</v>
      </c>
    </row>
    <row r="179" spans="1:2">
      <c r="A179" s="38" t="s">
        <v>42</v>
      </c>
      <c r="B179" s="38" t="s">
        <v>173</v>
      </c>
    </row>
    <row r="180" spans="1:2">
      <c r="A180" s="38" t="s">
        <v>42</v>
      </c>
      <c r="B180" s="38" t="s">
        <v>174</v>
      </c>
    </row>
    <row r="181" spans="1:2">
      <c r="A181" s="38" t="s">
        <v>42</v>
      </c>
      <c r="B181" s="38" t="s">
        <v>175</v>
      </c>
    </row>
    <row r="182" spans="1:2">
      <c r="A182" s="38" t="s">
        <v>42</v>
      </c>
      <c r="B182" s="38" t="s">
        <v>176</v>
      </c>
    </row>
    <row r="183" spans="1:2">
      <c r="A183" s="38" t="s">
        <v>42</v>
      </c>
      <c r="B183" s="38" t="s">
        <v>177</v>
      </c>
    </row>
    <row r="184" spans="1:2">
      <c r="A184" s="38" t="s">
        <v>42</v>
      </c>
      <c r="B184" s="38" t="s">
        <v>43</v>
      </c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</sheetData>
  <autoFilter ref="A8:B184" xr:uid="{00000000-0009-0000-0000-000007000000}">
    <sortState xmlns:xlrd2="http://schemas.microsoft.com/office/spreadsheetml/2017/richdata2" ref="A7:D183">
      <sortCondition ref="A7:A183"/>
      <sortCondition ref="B7:B183"/>
    </sortState>
  </autoFilter>
  <mergeCells count="3">
    <mergeCell ref="A3:B3"/>
    <mergeCell ref="A4:B4"/>
    <mergeCell ref="A6:B6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24</vt:i4>
      </vt:variant>
    </vt:vector>
  </HeadingPairs>
  <TitlesOfParts>
    <vt:vector size="40" baseType="lpstr">
      <vt:lpstr>ÁRBOL DE PROBLEMAS</vt:lpstr>
      <vt:lpstr>ÁRBOL DE OBJETIVOS</vt:lpstr>
      <vt:lpstr>RESUMEN NARRATIVO </vt:lpstr>
      <vt:lpstr>MIR </vt:lpstr>
      <vt:lpstr>RELACION DE INDICADORES PSBC</vt:lpstr>
      <vt:lpstr>FICHA TECNICA DE INDICADORES</vt:lpstr>
      <vt:lpstr>CLAVE PRESUPUESTARIA</vt:lpstr>
      <vt:lpstr>POA 2025</vt:lpstr>
      <vt:lpstr>ADMINISTRATIVO</vt:lpstr>
      <vt:lpstr>FUNCIONAL</vt:lpstr>
      <vt:lpstr>PROGRAMÁTICO</vt:lpstr>
      <vt:lpstr>FUENTE FINANCIAMIENTO</vt:lpstr>
      <vt:lpstr>FONDO FINANCIAMIENTO</vt:lpstr>
      <vt:lpstr>OBJETO GASTO</vt:lpstr>
      <vt:lpstr>TIPO DE GASTO</vt:lpstr>
      <vt:lpstr>REGIÓN GEOGRÁFICA 2024</vt:lpstr>
      <vt:lpstr>admtvo2016</vt:lpstr>
      <vt:lpstr>ADMINISTRATIVO!Área_de_impresión</vt:lpstr>
      <vt:lpstr>'ÁRBOL DE OBJETIVOS'!Área_de_impresión</vt:lpstr>
      <vt:lpstr>'ÁRBOL DE PROBLEMAS'!Área_de_impresión</vt:lpstr>
      <vt:lpstr>'CLAVE PRESUPUESTARIA'!Área_de_impresión</vt:lpstr>
      <vt:lpstr>'FICHA TECNICA DE INDICADORES'!Área_de_impresión</vt:lpstr>
      <vt:lpstr>'FONDO FINANCIAMIENTO'!Área_de_impresión</vt:lpstr>
      <vt:lpstr>'FUENTE FINANCIAMIENTO'!Área_de_impresión</vt:lpstr>
      <vt:lpstr>FUNCIONAL!Área_de_impresión</vt:lpstr>
      <vt:lpstr>'MIR '!Área_de_impresión</vt:lpstr>
      <vt:lpstr>'OBJETO GASTO'!Área_de_impresión</vt:lpstr>
      <vt:lpstr>'POA 2025'!Área_de_impresión</vt:lpstr>
      <vt:lpstr>PROGRAMÁTICO!Área_de_impresión</vt:lpstr>
      <vt:lpstr>'REGIÓN GEOGRÁFICA 2024'!Área_de_impresión</vt:lpstr>
      <vt:lpstr>'RELACION DE INDICADORES PSBC'!Área_de_impresión</vt:lpstr>
      <vt:lpstr>'RESUMEN NARRATIVO '!Área_de_impresión</vt:lpstr>
      <vt:lpstr>'TIPO DE GASTO'!Área_de_impresión</vt:lpstr>
      <vt:lpstr>COG</vt:lpstr>
      <vt:lpstr>funcional</vt:lpstr>
      <vt:lpstr>ADMINISTRATIVO!Títulos_a_imprimir</vt:lpstr>
      <vt:lpstr>'CLAVE PRESUPUESTARIA'!Títulos_a_imprimir</vt:lpstr>
      <vt:lpstr>FUNCIONAL!Títulos_a_imprimir</vt:lpstr>
      <vt:lpstr>'OBJETO GASTO'!Títulos_a_imprimir</vt:lpstr>
      <vt:lpstr>'POA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Caudillo</dc:creator>
  <cp:lastModifiedBy>Fernando Chavez Torralba</cp:lastModifiedBy>
  <cp:lastPrinted>2026-05-19T16:42:22Z</cp:lastPrinted>
  <dcterms:created xsi:type="dcterms:W3CDTF">2016-09-28T17:12:24Z</dcterms:created>
  <dcterms:modified xsi:type="dcterms:W3CDTF">2026-05-19T16:43:57Z</dcterms:modified>
</cp:coreProperties>
</file>