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A Finanzas M\Desktop\Escritorio\FORMATOS DE TRANSPARENCIA\2026\ABRIL-JUNIO2026\"/>
    </mc:Choice>
  </mc:AlternateContent>
  <bookViews>
    <workbookView xWindow="0" yWindow="0" windowWidth="28800" windowHeight="1212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8">Hidden_2!$A$1:$A$2</definedName>
    <definedName name="l">[1]Hidden_1!$A$1:$A$2</definedName>
  </definedNames>
  <calcPr calcId="162913"/>
</workbook>
</file>

<file path=xl/calcChain.xml><?xml version="1.0" encoding="utf-8"?>
<calcChain xmlns="http://schemas.openxmlformats.org/spreadsheetml/2006/main">
  <c r="Q13" i="1" l="1"/>
  <c r="P13" i="1"/>
  <c r="O13" i="1"/>
  <c r="R12" i="1"/>
  <c r="Q12" i="1"/>
  <c r="P12" i="1"/>
  <c r="O12" i="1"/>
  <c r="R11" i="1"/>
  <c r="Q11" i="1"/>
  <c r="P11" i="1"/>
  <c r="O11" i="1"/>
  <c r="R10" i="1"/>
  <c r="Q10" i="1"/>
  <c r="P10" i="1"/>
  <c r="O10" i="1"/>
  <c r="O9" i="1"/>
  <c r="R9" i="1"/>
  <c r="Q9" i="1"/>
  <c r="P9" i="1"/>
  <c r="R8" i="1"/>
  <c r="Q8" i="1"/>
  <c r="P8" i="1"/>
  <c r="O8" i="1"/>
</calcChain>
</file>

<file path=xl/sharedStrings.xml><?xml version="1.0" encoding="utf-8"?>
<sst xmlns="http://schemas.openxmlformats.org/spreadsheetml/2006/main" count="153" uniqueCount="96">
  <si>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</si>
  <si>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</si>
  <si>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</si>
  <si>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</si>
  <si>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</si>
  <si>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</si>
  <si>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</si>
  <si>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</si>
  <si>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</si>
  <si>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</si>
  <si>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</si>
  <si>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</si>
  <si>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</si>
  <si>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</si>
  <si>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</si>
  <si>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</si>
  <si>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</si>
  <si>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</si>
  <si>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</si>
  <si>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</si>
  <si>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</si>
  <si>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</si>
  <si>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</si>
  <si>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</si>
  <si>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</si>
  <si>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</si>
  <si>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</si>
  <si>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</si>
  <si>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</si>
  <si>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</si>
  <si>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</si>
  <si>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</si>
  <si>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</si>
  <si>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</si>
  <si>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</si>
  <si>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</si>
  <si>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</si>
  <si>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</si>
  <si>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</si>
  <si>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</si>
  <si>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</si>
  <si>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</si>
  <si>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</si>
  <si>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</si>
  <si>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</si>
  <si>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</si>
  <si>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</si>
  <si>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</si>
  <si>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</si>
  <si>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</si>
  <si>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</si>
  <si>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</si>
  <si>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</si>
  <si>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</si>
  <si>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</si>
  <si>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</si>
  <si>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</si>
  <si>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</si>
  <si>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</si>
  <si>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</si>
  <si>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</si>
  <si>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</si>
  <si>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</si>
  <si>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</si>
  <si>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</si>
  <si>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</si>
  <si>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Jany </t>
  </si>
  <si>
    <t xml:space="preserve">De León </t>
  </si>
  <si>
    <t>Fructuoso</t>
  </si>
  <si>
    <t xml:space="preserve">Sergio Jesus </t>
  </si>
  <si>
    <t xml:space="preserve">Barragan </t>
  </si>
  <si>
    <t>Gonzalez</t>
  </si>
  <si>
    <t>S/N</t>
  </si>
  <si>
    <t xml:space="preserve">Servicios Profesionales </t>
  </si>
  <si>
    <t>ninguna</t>
  </si>
  <si>
    <t xml:space="preserve">Recursos Humanos </t>
  </si>
  <si>
    <t>Carlota</t>
  </si>
  <si>
    <t xml:space="preserve">Millan </t>
  </si>
  <si>
    <t>Cisneros</t>
  </si>
  <si>
    <t>Cristian Yair</t>
  </si>
  <si>
    <t xml:space="preserve">Vargas </t>
  </si>
  <si>
    <t>Moyado</t>
  </si>
  <si>
    <t xml:space="preserve">Jorge Antonio </t>
  </si>
  <si>
    <t xml:space="preserve">Najera </t>
  </si>
  <si>
    <t xml:space="preserve">Bello </t>
  </si>
  <si>
    <t>Dulce Marilú</t>
  </si>
  <si>
    <t>Flores</t>
  </si>
  <si>
    <t>Reyes</t>
  </si>
  <si>
    <t>https://www.guerrero.gob.mx/articulo/marco-juridico-especifico-aplicable-a-la-universidad-tecnologica-de-acapulco/</t>
  </si>
  <si>
    <t>https://drive.google.com/file/d/1jS-kJ0b4bPxK5F6WdB4EeGzeolFTPFUY/view?usp=sharing</t>
  </si>
  <si>
    <t>https://drive.google.com/file/d/1YhCywH0gMoejU3oL93JJxK7-n8y3uI6R/view?usp=sharing</t>
  </si>
  <si>
    <t>https://drive.google.com/file/d/1vI6kO5-M2wtdGpkKRbVJkQXARz-Ka7fa/view?usp=sharing</t>
  </si>
  <si>
    <t>https://drive.google.com/file/d/1DBqFURhDbRf4DCDENjNN24Vss7Vl6A8o/view?usp=sharing</t>
  </si>
  <si>
    <t>https://drive.google.com/file/d/1AaTiCNobPWbgbUup2Wm5Dat2gZJNPu3M/view?usp=sharing</t>
  </si>
  <si>
    <t>https://drive.google.com/file/d/1XPwvIMTR0B6vX4aPBW0Fn1DmJv-ZVcX9/view?usp=sharing</t>
  </si>
  <si>
    <t>Se actualiza informacion al trimestre que corresponde de abril - 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</si>
</sst>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2" applyBorder="1" applyAlignment="1">
      <alignment vertical="center"/>
    </xf>
    <xf numFmtId="2" fontId="0" fillId="0" borderId="1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6" fillId="3" borderId="1" xfId="2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A%20Finanzas%20M/Desktop/Escritorio/FORMATOS%20DE%20TRANSPARENCIA/2024/Recursos%20Humanos%20NUEVOS%20FORMATOS%202024/LTAIPEG81FXI_LTAIPEG81FXI2812%20Per.%20contratado%20por%20Honor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YhCywH0gMoejU3oL93JJxK7-n8y3uI6R/view?usp=sharing" TargetMode="External"/><Relationship Id="rId1" Type="http://schemas.openxmlformats.org/officeDocument/2006/relationships/hyperlink" Target="https://drive.google.com/file/d/1DBqFURhDbRf4DCDENjNN24Vss7Vl6A8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A2" zoomScale="80" zoomScaleNormal="80" workbookViewId="0">
      <pane xSplit="6" ySplit="6" topLeftCell="G8" activePane="bottomRight" state="frozen"/>
      <selection activeCell="A2" sqref="A2"/>
      <selection pane="topRight" activeCell="G2" sqref="G2"/>
      <selection pane="bottomLeft" activeCell="A8" sqref="A8"/>
      <selection pane="bottomRight" activeCell="B8" sqref="B8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0.7109375" customWidth="1"/>
    <col min="4" max="4" width="27.140625" bestFit="1" customWidth="1"/>
    <col min="5" max="5" width="17.140625" customWidth="1"/>
    <col min="6" max="6" width="24.5703125" customWidth="1"/>
    <col min="7" max="7" width="22.28515625" customWidth="1"/>
    <col min="8" max="8" width="20.28515625" customWidth="1"/>
    <col min="9" max="9" width="11.7109375" customWidth="1"/>
    <col min="10" max="10" width="17.7109375" bestFit="1" customWidth="1"/>
    <col min="11" max="11" width="76.42578125" customWidth="1"/>
    <col min="12" max="12" width="19.140625" customWidth="1"/>
    <col min="13" max="13" width="21.5703125" customWidth="1"/>
    <col min="14" max="14" width="31.85546875" customWidth="1"/>
    <col min="15" max="15" width="25.85546875" customWidth="1"/>
    <col min="16" max="16" width="24.140625" customWidth="1"/>
    <col min="17" max="17" width="22.42578125" bestFit="1" customWidth="1"/>
    <col min="18" max="18" width="21.7109375" bestFit="1" customWidth="1"/>
    <col min="19" max="19" width="16.28515625" customWidth="1"/>
    <col min="20" max="20" width="71.42578125" bestFit="1" customWidth="1"/>
    <col min="21" max="21" width="25.28515625" customWidth="1"/>
    <col min="22" max="22" width="20" bestFit="1" customWidth="1"/>
    <col min="23" max="23" width="60.28515625" customWidth="1"/>
  </cols>
  <sheetData>
    <row r="1" spans="1:23" hidden="1" x14ac:dyDescent="0.25">
      <c r="A1" t="s">
        <v>0</v>
      </c>
    </row>
    <row r="2" spans="1:2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2" t="s">
        <v>38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8" customFormat="1" ht="89.25" x14ac:dyDescent="0.25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44</v>
      </c>
      <c r="G7" s="9" t="s">
        <v>45</v>
      </c>
      <c r="H7" s="9" t="s">
        <v>46</v>
      </c>
      <c r="I7" s="9" t="s">
        <v>47</v>
      </c>
      <c r="J7" s="9" t="s">
        <v>48</v>
      </c>
      <c r="K7" s="9" t="s">
        <v>49</v>
      </c>
      <c r="L7" s="9" t="s">
        <v>50</v>
      </c>
      <c r="M7" s="9" t="s">
        <v>51</v>
      </c>
      <c r="N7" s="9" t="s">
        <v>52</v>
      </c>
      <c r="O7" s="9" t="s">
        <v>53</v>
      </c>
      <c r="P7" s="9" t="s">
        <v>54</v>
      </c>
      <c r="Q7" s="9" t="s">
        <v>55</v>
      </c>
      <c r="R7" s="9" t="s">
        <v>56</v>
      </c>
      <c r="S7" s="9" t="s">
        <v>57</v>
      </c>
      <c r="T7" s="9" t="s">
        <v>58</v>
      </c>
      <c r="U7" s="9" t="s">
        <v>59</v>
      </c>
      <c r="V7" s="9" t="s">
        <v>60</v>
      </c>
      <c r="W7" s="9" t="s">
        <v>61</v>
      </c>
    </row>
    <row r="8" spans="1:23" s="8" customFormat="1" ht="78" customHeight="1" x14ac:dyDescent="0.25">
      <c r="A8" s="1">
        <v>2026</v>
      </c>
      <c r="B8" s="2">
        <v>46113</v>
      </c>
      <c r="C8" s="2">
        <v>46203</v>
      </c>
      <c r="D8" s="3" t="s">
        <v>62</v>
      </c>
      <c r="E8" s="4">
        <v>0</v>
      </c>
      <c r="F8" s="10" t="s">
        <v>66</v>
      </c>
      <c r="G8" s="1" t="s">
        <v>67</v>
      </c>
      <c r="H8" s="1" t="s">
        <v>68</v>
      </c>
      <c r="I8" s="1" t="s">
        <v>65</v>
      </c>
      <c r="J8" s="5" t="s">
        <v>72</v>
      </c>
      <c r="K8" s="6" t="s">
        <v>92</v>
      </c>
      <c r="L8" s="2">
        <v>46023</v>
      </c>
      <c r="M8" s="2">
        <v>46142</v>
      </c>
      <c r="N8" s="1" t="s">
        <v>73</v>
      </c>
      <c r="O8" s="7">
        <f>8758.62*2</f>
        <v>17517.240000000002</v>
      </c>
      <c r="P8" s="7">
        <f>10160*2</f>
        <v>20320</v>
      </c>
      <c r="Q8" s="7">
        <f t="shared" ref="Q8:R10" si="0">9116.26*2</f>
        <v>18232.52</v>
      </c>
      <c r="R8" s="7">
        <f t="shared" si="0"/>
        <v>18232.52</v>
      </c>
      <c r="S8" s="1" t="s">
        <v>74</v>
      </c>
      <c r="T8" s="11" t="s">
        <v>88</v>
      </c>
      <c r="U8" s="1" t="s">
        <v>75</v>
      </c>
      <c r="V8" s="2">
        <v>46217</v>
      </c>
      <c r="W8" s="3" t="s">
        <v>95</v>
      </c>
    </row>
    <row r="9" spans="1:23" s="8" customFormat="1" ht="78" customHeight="1" x14ac:dyDescent="0.25">
      <c r="A9" s="1">
        <v>2026</v>
      </c>
      <c r="B9" s="2">
        <v>46113</v>
      </c>
      <c r="C9" s="2">
        <v>46203</v>
      </c>
      <c r="D9" s="3" t="s">
        <v>62</v>
      </c>
      <c r="E9" s="4">
        <v>0</v>
      </c>
      <c r="F9" s="10" t="s">
        <v>69</v>
      </c>
      <c r="G9" s="1" t="s">
        <v>70</v>
      </c>
      <c r="H9" s="1" t="s">
        <v>71</v>
      </c>
      <c r="I9" s="1" t="s">
        <v>64</v>
      </c>
      <c r="J9" s="5" t="s">
        <v>72</v>
      </c>
      <c r="K9" s="6" t="s">
        <v>93</v>
      </c>
      <c r="L9" s="2">
        <v>46023</v>
      </c>
      <c r="M9" s="2">
        <v>46142</v>
      </c>
      <c r="N9" s="1" t="s">
        <v>73</v>
      </c>
      <c r="O9" s="7">
        <f>8758.62*2</f>
        <v>17517.240000000002</v>
      </c>
      <c r="P9" s="7">
        <f>10160*2</f>
        <v>20320</v>
      </c>
      <c r="Q9" s="7">
        <f t="shared" si="0"/>
        <v>18232.52</v>
      </c>
      <c r="R9" s="7">
        <f t="shared" si="0"/>
        <v>18232.52</v>
      </c>
      <c r="S9" s="1" t="s">
        <v>74</v>
      </c>
      <c r="T9" s="11" t="s">
        <v>88</v>
      </c>
      <c r="U9" s="1" t="s">
        <v>75</v>
      </c>
      <c r="V9" s="2">
        <v>46217</v>
      </c>
      <c r="W9" s="3" t="s">
        <v>95</v>
      </c>
    </row>
    <row r="10" spans="1:23" s="8" customFormat="1" ht="78" customHeight="1" x14ac:dyDescent="0.25">
      <c r="A10" s="1">
        <v>2026</v>
      </c>
      <c r="B10" s="2">
        <v>46113</v>
      </c>
      <c r="C10" s="2">
        <v>46203</v>
      </c>
      <c r="D10" s="3" t="s">
        <v>62</v>
      </c>
      <c r="E10" s="4">
        <v>0</v>
      </c>
      <c r="F10" s="10" t="s">
        <v>76</v>
      </c>
      <c r="G10" s="1" t="s">
        <v>77</v>
      </c>
      <c r="H10" s="1" t="s">
        <v>78</v>
      </c>
      <c r="I10" s="1" t="s">
        <v>65</v>
      </c>
      <c r="J10" s="5" t="s">
        <v>72</v>
      </c>
      <c r="K10" s="6" t="s">
        <v>89</v>
      </c>
      <c r="L10" s="2">
        <v>46023</v>
      </c>
      <c r="M10" s="2">
        <v>46142</v>
      </c>
      <c r="N10" s="1" t="s">
        <v>73</v>
      </c>
      <c r="O10" s="7">
        <f>8758.62*2</f>
        <v>17517.240000000002</v>
      </c>
      <c r="P10" s="7">
        <f>10160*2</f>
        <v>20320</v>
      </c>
      <c r="Q10" s="7">
        <f t="shared" si="0"/>
        <v>18232.52</v>
      </c>
      <c r="R10" s="7">
        <f t="shared" si="0"/>
        <v>18232.52</v>
      </c>
      <c r="S10" s="1" t="s">
        <v>74</v>
      </c>
      <c r="T10" s="11" t="s">
        <v>88</v>
      </c>
      <c r="U10" s="1" t="s">
        <v>75</v>
      </c>
      <c r="V10" s="2">
        <v>46217</v>
      </c>
      <c r="W10" s="3" t="s">
        <v>95</v>
      </c>
    </row>
    <row r="11" spans="1:23" s="8" customFormat="1" ht="78" customHeight="1" x14ac:dyDescent="0.25">
      <c r="A11" s="1">
        <v>2026</v>
      </c>
      <c r="B11" s="2">
        <v>46113</v>
      </c>
      <c r="C11" s="2">
        <v>46203</v>
      </c>
      <c r="D11" s="3" t="s">
        <v>62</v>
      </c>
      <c r="E11" s="4">
        <v>0</v>
      </c>
      <c r="F11" s="10" t="s">
        <v>79</v>
      </c>
      <c r="G11" s="1" t="s">
        <v>80</v>
      </c>
      <c r="H11" s="1" t="s">
        <v>81</v>
      </c>
      <c r="I11" s="1" t="s">
        <v>64</v>
      </c>
      <c r="J11" s="5" t="s">
        <v>72</v>
      </c>
      <c r="K11" s="6" t="s">
        <v>90</v>
      </c>
      <c r="L11" s="2">
        <v>46023</v>
      </c>
      <c r="M11" s="2">
        <v>46142</v>
      </c>
      <c r="N11" s="1" t="s">
        <v>73</v>
      </c>
      <c r="O11" s="7">
        <f>7860.3*2</f>
        <v>15720.6</v>
      </c>
      <c r="P11" s="1">
        <f>9117.95*2</f>
        <v>18235.900000000001</v>
      </c>
      <c r="Q11" s="1">
        <f>7493.48*2</f>
        <v>14986.96</v>
      </c>
      <c r="R11" s="1">
        <f>7493.48*2</f>
        <v>14986.96</v>
      </c>
      <c r="S11" s="1" t="s">
        <v>74</v>
      </c>
      <c r="T11" s="11" t="s">
        <v>88</v>
      </c>
      <c r="U11" s="1" t="s">
        <v>75</v>
      </c>
      <c r="V11" s="2">
        <v>46217</v>
      </c>
      <c r="W11" s="3" t="s">
        <v>95</v>
      </c>
    </row>
    <row r="12" spans="1:23" s="8" customFormat="1" ht="78" customHeight="1" x14ac:dyDescent="0.25">
      <c r="A12" s="1">
        <v>2026</v>
      </c>
      <c r="B12" s="2">
        <v>46113</v>
      </c>
      <c r="C12" s="2">
        <v>46203</v>
      </c>
      <c r="D12" s="3" t="s">
        <v>62</v>
      </c>
      <c r="E12" s="4">
        <v>0</v>
      </c>
      <c r="F12" s="10" t="s">
        <v>82</v>
      </c>
      <c r="G12" s="1" t="s">
        <v>83</v>
      </c>
      <c r="H12" s="1" t="s">
        <v>84</v>
      </c>
      <c r="I12" s="1" t="s">
        <v>64</v>
      </c>
      <c r="J12" s="5" t="s">
        <v>72</v>
      </c>
      <c r="K12" s="6" t="s">
        <v>94</v>
      </c>
      <c r="L12" s="2">
        <v>46023</v>
      </c>
      <c r="M12" s="2">
        <v>46142</v>
      </c>
      <c r="N12" s="1" t="s">
        <v>73</v>
      </c>
      <c r="O12" s="7">
        <f>6063.66*2</f>
        <v>12127.32</v>
      </c>
      <c r="P12" s="1">
        <f>7033.85*2</f>
        <v>14067.7</v>
      </c>
      <c r="Q12" s="1">
        <f>5780.69*2</f>
        <v>11561.38</v>
      </c>
      <c r="R12" s="1">
        <f>5780.69*2</f>
        <v>11561.38</v>
      </c>
      <c r="S12" s="1" t="s">
        <v>74</v>
      </c>
      <c r="T12" s="11" t="s">
        <v>88</v>
      </c>
      <c r="U12" s="1" t="s">
        <v>75</v>
      </c>
      <c r="V12" s="2">
        <v>46217</v>
      </c>
      <c r="W12" s="3" t="s">
        <v>95</v>
      </c>
    </row>
    <row r="13" spans="1:23" s="8" customFormat="1" ht="78" customHeight="1" x14ac:dyDescent="0.25">
      <c r="A13" s="1">
        <v>2026</v>
      </c>
      <c r="B13" s="2">
        <v>46113</v>
      </c>
      <c r="C13" s="2">
        <v>46203</v>
      </c>
      <c r="D13" s="3" t="s">
        <v>62</v>
      </c>
      <c r="E13" s="4">
        <v>0</v>
      </c>
      <c r="F13" s="10" t="s">
        <v>85</v>
      </c>
      <c r="G13" s="1" t="s">
        <v>86</v>
      </c>
      <c r="H13" s="1" t="s">
        <v>87</v>
      </c>
      <c r="I13" s="1" t="s">
        <v>65</v>
      </c>
      <c r="J13" s="5" t="s">
        <v>72</v>
      </c>
      <c r="K13" s="6" t="s">
        <v>91</v>
      </c>
      <c r="L13" s="2">
        <v>46023</v>
      </c>
      <c r="M13" s="2">
        <v>46142</v>
      </c>
      <c r="N13" s="1" t="s">
        <v>73</v>
      </c>
      <c r="O13" s="7">
        <f>8084.88*2</f>
        <v>16169.76</v>
      </c>
      <c r="P13" s="1">
        <f>9378.46*2</f>
        <v>18756.919999999998</v>
      </c>
      <c r="Q13" s="1">
        <f>7707.58*2</f>
        <v>15415.16</v>
      </c>
      <c r="R13" s="1">
        <v>15415.16</v>
      </c>
      <c r="S13" s="1" t="s">
        <v>74</v>
      </c>
      <c r="T13" s="11" t="s">
        <v>88</v>
      </c>
      <c r="U13" s="1" t="s">
        <v>75</v>
      </c>
      <c r="V13" s="2">
        <v>46217</v>
      </c>
      <c r="W13" s="3" t="s">
        <v>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">
      <formula1>l</formula1>
    </dataValidation>
    <dataValidation type="list" allowBlank="1" showErrorMessage="1" sqref="I8:I13">
      <formula1>Hidden_28</formula1>
    </dataValidation>
  </dataValidations>
  <hyperlinks>
    <hyperlink ref="K8" r:id="rId1"/>
    <hyperlink ref="K11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UTA Finanzas M</cp:lastModifiedBy>
  <dcterms:created xsi:type="dcterms:W3CDTF">2024-04-11T20:25:43Z</dcterms:created>
  <dcterms:modified xsi:type="dcterms:W3CDTF">2026-07-14T16:22:16Z</dcterms:modified>
</cp:coreProperties>
</file>