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5\Cta Pub ASE 2025\1er IF 2025\4.5. LDF\"/>
    </mc:Choice>
  </mc:AlternateContent>
  <bookViews>
    <workbookView xWindow="-120" yWindow="-120" windowWidth="24240" windowHeight="13140"/>
  </bookViews>
  <sheets>
    <sheet name="LDF-04 " sheetId="16" r:id="rId1"/>
  </sheets>
  <definedNames>
    <definedName name="_xlnm.Print_Titles" localSheetId="0">'LDF-04 '!$1:$6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3" i="16" l="1"/>
  <c r="D50" i="16"/>
  <c r="C43" i="16"/>
  <c r="C50" i="16"/>
  <c r="B43" i="16"/>
  <c r="B50" i="16"/>
  <c r="D61" i="16"/>
  <c r="C61" i="16"/>
  <c r="B61" i="16"/>
  <c r="D86" i="16"/>
  <c r="D88" i="16"/>
  <c r="C86" i="16"/>
  <c r="C88" i="16"/>
  <c r="B86" i="16"/>
  <c r="B88" i="16"/>
  <c r="D69" i="16"/>
  <c r="D71" i="16"/>
  <c r="C69" i="16"/>
  <c r="C71" i="16"/>
  <c r="B69" i="16"/>
  <c r="B71" i="16"/>
  <c r="D20" i="16"/>
  <c r="C20" i="16"/>
  <c r="B20" i="16"/>
  <c r="D16" i="16"/>
  <c r="D11" i="16"/>
  <c r="C11" i="16"/>
  <c r="B11" i="16"/>
  <c r="C16" i="16"/>
  <c r="B16" i="16"/>
  <c r="D24" i="16" l="1"/>
  <c r="D26" i="16" s="1"/>
  <c r="D28" i="16" s="1"/>
  <c r="D37" i="16" s="1"/>
  <c r="C24" i="16"/>
  <c r="C26" i="16" s="1"/>
  <c r="C28" i="16" s="1"/>
  <c r="C37" i="16" s="1"/>
  <c r="B24" i="16"/>
  <c r="B26" i="16" s="1"/>
  <c r="B28" i="16" s="1"/>
  <c r="B37" i="16" s="1"/>
</calcChain>
</file>

<file path=xl/sharedStrings.xml><?xml version="1.0" encoding="utf-8"?>
<sst xmlns="http://schemas.openxmlformats.org/spreadsheetml/2006/main" count="65" uniqueCount="47">
  <si>
    <t>(PESOS)</t>
  </si>
  <si>
    <t>Balance Presupuestario - LDF</t>
  </si>
  <si>
    <t>Devengado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</si>
  <si>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</si>
  <si>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</si>
  <si>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</si>
  <si>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</si>
  <si>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6"/>
        <color theme="1"/>
        <rFont val="Arial"/>
        <family val="2"/>
      </rPr>
      <t>1</t>
    </r>
    <r>
      <rPr>
        <b/>
        <sz val="6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</si>
  <si>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</si>
  <si>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</si>
  <si>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</si>
  <si>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</si>
  <si>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</si>
  <si>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</si>
  <si>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</si>
  <si>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</si>
  <si>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</si>
  <si>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</si>
  <si>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</si>
  <si>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</si>
  <si>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</si>
  <si>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</si>
  <si>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</si>
  <si>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</si>
  <si>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</si>
  <si>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</si>
  <si>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</si>
  <si>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</si>
  <si>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</si>
  <si>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</si>
  <si>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</si>
  <si>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</si>
  <si>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</si>
  <si>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</si>
  <si>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</si>
  <si>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</si>
  <si>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</si>
  <si>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</si>
  <si>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Estimado/                                                                       Aprobado</t>
  </si>
  <si>
    <t>Estimado/                                                                     Aprobado                                                    (d)</t>
  </si>
  <si>
    <t xml:space="preserve">Recaudado/                                                                       Pagado </t>
  </si>
  <si>
    <t>Recaudado/                                                               Pagado</t>
  </si>
  <si>
    <t>Estimado/                                                   Aprobado</t>
  </si>
  <si>
    <t>Concepto                                                                                                                                                             (c)</t>
  </si>
  <si>
    <t>Formato LDF-04</t>
  </si>
  <si>
    <t>Instituto de Vivienda y Suelo Urbano</t>
  </si>
  <si>
    <t>Del 1 de Enero al 30 de Junio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</si>
</sst>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b/>
      <vertAlign val="superscript"/>
      <sz val="6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6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43" fontId="6" fillId="0" borderId="0" applyFont="0" applyFill="0" applyBorder="0" applyAlignment="0" applyProtection="0"/>
  </cellStyleXfs>
  <cellXfs count="60">
    <xf numFmtId="0" fontId="0" fillId="0" borderId="0" xfId="0"/>
    <xf numFmtId="0" fontId="0" fillId="0" borderId="12" xfId="0" applyBorder="1"/>
    <xf numFmtId="0" fontId="0" fillId="0" borderId="14" xfId="0" applyBorder="1"/>
    <xf numFmtId="0" fontId="3" fillId="0" borderId="12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 indent="4"/>
    </xf>
    <xf numFmtId="0" fontId="2" fillId="0" borderId="14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2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wrapText="1" indent="1"/>
    </xf>
    <xf numFmtId="0" fontId="2" fillId="0" borderId="12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12" xfId="0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164" fontId="8" fillId="0" borderId="12" xfId="0" applyNumberFormat="1" applyFont="1" applyBorder="1"/>
    <xf numFmtId="0" fontId="2" fillId="0" borderId="0" xfId="0" applyFont="1" applyBorder="1" applyAlignment="1">
      <alignment vertical="center"/>
    </xf>
    <xf numFmtId="164" fontId="2" fillId="0" borderId="12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164" fontId="3" fillId="0" borderId="12" xfId="4" applyNumberFormat="1" applyFont="1" applyBorder="1" applyAlignment="1">
      <alignment vertical="center" wrapText="1"/>
    </xf>
    <xf numFmtId="164" fontId="2" fillId="0" borderId="12" xfId="0" applyNumberFormat="1" applyFont="1" applyBorder="1" applyAlignment="1">
      <alignment vertical="center" wrapText="1"/>
    </xf>
    <xf numFmtId="43" fontId="0" fillId="0" borderId="12" xfId="1" applyFont="1" applyBorder="1"/>
    <xf numFmtId="0" fontId="3" fillId="0" borderId="12" xfId="0" applyFont="1" applyFill="1" applyBorder="1" applyAlignment="1">
      <alignment horizontal="left" vertical="center" indent="1"/>
    </xf>
    <xf numFmtId="0" fontId="2" fillId="0" borderId="12" xfId="0" applyFont="1" applyFill="1" applyBorder="1" applyAlignment="1">
      <alignment horizontal="left" vertical="center" wrapText="1" indent="1"/>
    </xf>
    <xf numFmtId="0" fontId="3" fillId="0" borderId="12" xfId="0" applyFont="1" applyFill="1" applyBorder="1" applyAlignment="1">
      <alignment horizontal="left" vertical="center" wrapText="1" indent="1"/>
    </xf>
    <xf numFmtId="164" fontId="8" fillId="0" borderId="12" xfId="4" applyNumberFormat="1" applyFont="1" applyBorder="1"/>
    <xf numFmtId="164" fontId="2" fillId="0" borderId="12" xfId="4" applyNumberFormat="1" applyFont="1" applyBorder="1" applyAlignment="1">
      <alignment vertical="center"/>
    </xf>
    <xf numFmtId="164" fontId="2" fillId="0" borderId="17" xfId="0" applyNumberFormat="1" applyFont="1" applyBorder="1" applyAlignment="1">
      <alignment vertical="center"/>
    </xf>
    <xf numFmtId="164" fontId="9" fillId="0" borderId="12" xfId="4" applyNumberFormat="1" applyFont="1" applyBorder="1" applyAlignment="1">
      <alignment vertical="center" wrapText="1"/>
    </xf>
    <xf numFmtId="164" fontId="10" fillId="0" borderId="12" xfId="4" applyNumberFormat="1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43" fontId="10" fillId="0" borderId="12" xfId="4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 wrapText="1"/>
    </xf>
    <xf numFmtId="164" fontId="9" fillId="0" borderId="12" xfId="4" applyNumberFormat="1" applyFont="1" applyFill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89</xdr:row>
      <xdr:rowOff>57150</xdr:rowOff>
    </xdr:from>
    <xdr:to>
      <xdr:col>0</xdr:col>
      <xdr:colOff>1781175</xdr:colOff>
      <xdr:row>90</xdr:row>
      <xdr:rowOff>0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525" y="14620875"/>
          <a:ext cx="17716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819150</xdr:colOff>
      <xdr:row>89</xdr:row>
      <xdr:rowOff>47625</xdr:rowOff>
    </xdr:from>
    <xdr:to>
      <xdr:col>3</xdr:col>
      <xdr:colOff>752475</xdr:colOff>
      <xdr:row>90</xdr:row>
      <xdr:rowOff>0</xdr:rowOff>
    </xdr:to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429000" y="14611350"/>
          <a:ext cx="2028825" cy="981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P. Raul Alberto Reyes Mejorada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 de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9525</xdr:colOff>
      <xdr:row>89</xdr:row>
      <xdr:rowOff>57150</xdr:rowOff>
    </xdr:from>
    <xdr:to>
      <xdr:col>0</xdr:col>
      <xdr:colOff>1781175</xdr:colOff>
      <xdr:row>97</xdr:row>
      <xdr:rowOff>66675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9525" y="15078075"/>
          <a:ext cx="17716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819150</xdr:colOff>
      <xdr:row>89</xdr:row>
      <xdr:rowOff>47625</xdr:rowOff>
    </xdr:from>
    <xdr:to>
      <xdr:col>3</xdr:col>
      <xdr:colOff>752475</xdr:colOff>
      <xdr:row>98</xdr:row>
      <xdr:rowOff>76200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429000" y="15068550"/>
          <a:ext cx="20288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 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Elvira Villegas Santiago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9525</xdr:colOff>
      <xdr:row>97</xdr:row>
      <xdr:rowOff>66675</xdr:rowOff>
    </xdr:from>
    <xdr:to>
      <xdr:col>0</xdr:col>
      <xdr:colOff>1638299</xdr:colOff>
      <xdr:row>106</xdr:row>
      <xdr:rowOff>76200</xdr:rowOff>
    </xdr:to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9525" y="16078200"/>
          <a:ext cx="1628774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771525</xdr:colOff>
      <xdr:row>97</xdr:row>
      <xdr:rowOff>66676</xdr:rowOff>
    </xdr:from>
    <xdr:to>
      <xdr:col>3</xdr:col>
      <xdr:colOff>657225</xdr:colOff>
      <xdr:row>106</xdr:row>
      <xdr:rowOff>1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3381375" y="16078201"/>
          <a:ext cx="19812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Lic. Guillermo Gutierrez Paniagüa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D106"/>
  <sheetViews>
    <sheetView tabSelected="1" workbookViewId="0">
      <selection activeCell="C109" sqref="C109"/>
    </sheetView>
  </sheetViews>
  <sheetFormatPr baseColWidth="10" defaultRowHeight="15" x14ac:dyDescent="0.25"/>
  <cols>
    <col min="1" max="1" width="39.140625" customWidth="1"/>
    <col min="2" max="4" width="15.7109375" customWidth="1"/>
  </cols>
  <sheetData>
    <row r="1" spans="1:4" x14ac:dyDescent="0.25">
      <c r="D1" s="22" t="s">
        <v>44</v>
      </c>
    </row>
    <row r="2" spans="1:4" ht="13.15" customHeight="1" thickBot="1" x14ac:dyDescent="0.3"/>
    <row r="3" spans="1:4" ht="13.15" customHeight="1" x14ac:dyDescent="0.25">
      <c r="A3" s="49" t="s">
        <v>45</v>
      </c>
      <c r="B3" s="50"/>
      <c r="C3" s="50"/>
      <c r="D3" s="51"/>
    </row>
    <row r="4" spans="1:4" ht="13.15" customHeight="1" x14ac:dyDescent="0.25">
      <c r="A4" s="52" t="s">
        <v>1</v>
      </c>
      <c r="B4" s="53"/>
      <c r="C4" s="53"/>
      <c r="D4" s="54"/>
    </row>
    <row r="5" spans="1:4" ht="13.15" customHeight="1" x14ac:dyDescent="0.25">
      <c r="A5" s="52" t="s">
        <v>46</v>
      </c>
      <c r="B5" s="53"/>
      <c r="C5" s="53"/>
      <c r="D5" s="54"/>
    </row>
    <row r="6" spans="1:4" ht="13.15" customHeight="1" thickBot="1" x14ac:dyDescent="0.3">
      <c r="A6" s="55" t="s">
        <v>0</v>
      </c>
      <c r="B6" s="56"/>
      <c r="C6" s="56"/>
      <c r="D6" s="57"/>
    </row>
    <row r="7" spans="1:4" ht="9" customHeight="1" thickBot="1" x14ac:dyDescent="0.3">
      <c r="A7" s="5"/>
      <c r="B7" s="4"/>
      <c r="C7" s="4"/>
      <c r="D7" s="26"/>
    </row>
    <row r="8" spans="1:4" ht="13.15" customHeight="1" x14ac:dyDescent="0.25">
      <c r="A8" s="58" t="s">
        <v>43</v>
      </c>
      <c r="B8" s="46" t="s">
        <v>39</v>
      </c>
      <c r="C8" s="46" t="s">
        <v>2</v>
      </c>
      <c r="D8" s="46" t="s">
        <v>40</v>
      </c>
    </row>
    <row r="9" spans="1:4" ht="13.15" customHeight="1" thickBot="1" x14ac:dyDescent="0.3">
      <c r="A9" s="59"/>
      <c r="B9" s="47"/>
      <c r="C9" s="47"/>
      <c r="D9" s="47"/>
    </row>
    <row r="10" spans="1:4" ht="12" customHeight="1" x14ac:dyDescent="0.25">
      <c r="A10" s="11"/>
      <c r="B10" s="11"/>
      <c r="C10" s="11"/>
      <c r="D10" s="11"/>
    </row>
    <row r="11" spans="1:4" ht="13.9" customHeight="1" x14ac:dyDescent="0.25">
      <c r="A11" s="7" t="s">
        <v>3</v>
      </c>
      <c r="B11" s="37">
        <f>SUM(B12:B14)</f>
        <v>60758165.473200001</v>
      </c>
      <c r="C11" s="37">
        <f>SUM(C12:C14)</f>
        <v>14791452.809999999</v>
      </c>
      <c r="D11" s="37">
        <f>SUM(D12:D14)</f>
        <v>14791452.809999999</v>
      </c>
    </row>
    <row r="12" spans="1:4" ht="13.9" customHeight="1" x14ac:dyDescent="0.25">
      <c r="A12" s="8" t="s">
        <v>4</v>
      </c>
      <c r="B12" s="38">
        <v>60758165.473200001</v>
      </c>
      <c r="C12" s="38">
        <v>14791452.809999999</v>
      </c>
      <c r="D12" s="38">
        <v>14791452.809999999</v>
      </c>
    </row>
    <row r="13" spans="1:4" ht="13.9" customHeight="1" x14ac:dyDescent="0.25">
      <c r="A13" s="8" t="s">
        <v>5</v>
      </c>
      <c r="B13" s="38">
        <v>0</v>
      </c>
      <c r="C13" s="38">
        <v>0</v>
      </c>
      <c r="D13" s="38">
        <v>0</v>
      </c>
    </row>
    <row r="14" spans="1:4" ht="13.9" customHeight="1" x14ac:dyDescent="0.25">
      <c r="A14" s="8" t="s">
        <v>6</v>
      </c>
      <c r="B14" s="39"/>
      <c r="C14" s="38">
        <v>0</v>
      </c>
      <c r="D14" s="38">
        <v>0</v>
      </c>
    </row>
    <row r="15" spans="1:4" ht="12" customHeight="1" x14ac:dyDescent="0.25">
      <c r="A15" s="7"/>
      <c r="B15" s="39"/>
      <c r="C15" s="39"/>
      <c r="D15" s="39"/>
    </row>
    <row r="16" spans="1:4" ht="13.9" customHeight="1" x14ac:dyDescent="0.25">
      <c r="A16" s="7" t="s">
        <v>7</v>
      </c>
      <c r="B16" s="37">
        <f>SUM(B17:B18)</f>
        <v>60758165.473200001</v>
      </c>
      <c r="C16" s="37">
        <f t="shared" ref="C16:D16" si="0">SUM(C17:C18)</f>
        <v>18873409.219999999</v>
      </c>
      <c r="D16" s="37">
        <f t="shared" si="0"/>
        <v>17615105.719999999</v>
      </c>
    </row>
    <row r="17" spans="1:4" ht="15" customHeight="1" x14ac:dyDescent="0.25">
      <c r="A17" s="8" t="s">
        <v>8</v>
      </c>
      <c r="B17" s="38">
        <v>60758165.473200001</v>
      </c>
      <c r="C17" s="38">
        <v>18873409.219999999</v>
      </c>
      <c r="D17" s="38">
        <v>17615105.719999999</v>
      </c>
    </row>
    <row r="18" spans="1:4" ht="15" customHeight="1" x14ac:dyDescent="0.25">
      <c r="A18" s="8" t="s">
        <v>9</v>
      </c>
      <c r="B18" s="38">
        <v>0</v>
      </c>
      <c r="C18" s="38">
        <v>0</v>
      </c>
      <c r="D18" s="38">
        <v>0</v>
      </c>
    </row>
    <row r="19" spans="1:4" ht="12" customHeight="1" x14ac:dyDescent="0.25">
      <c r="A19" s="6"/>
      <c r="B19" s="39"/>
      <c r="C19" s="39"/>
      <c r="D19" s="39"/>
    </row>
    <row r="20" spans="1:4" ht="13.9" customHeight="1" x14ac:dyDescent="0.25">
      <c r="A20" s="7" t="s">
        <v>10</v>
      </c>
      <c r="B20" s="40">
        <f>SUM(B21:B22)</f>
        <v>0</v>
      </c>
      <c r="C20" s="40">
        <f t="shared" ref="C20:D20" si="1">SUM(C21:C22)</f>
        <v>0</v>
      </c>
      <c r="D20" s="40">
        <f t="shared" si="1"/>
        <v>0</v>
      </c>
    </row>
    <row r="21" spans="1:4" ht="15" customHeight="1" x14ac:dyDescent="0.25">
      <c r="A21" s="8" t="s">
        <v>11</v>
      </c>
      <c r="B21" s="41"/>
      <c r="C21" s="39"/>
      <c r="D21" s="39"/>
    </row>
    <row r="22" spans="1:4" ht="15" customHeight="1" x14ac:dyDescent="0.25">
      <c r="A22" s="8" t="s">
        <v>12</v>
      </c>
      <c r="B22" s="41"/>
      <c r="C22" s="39"/>
      <c r="D22" s="39"/>
    </row>
    <row r="23" spans="1:4" ht="12" customHeight="1" x14ac:dyDescent="0.25">
      <c r="A23" s="6"/>
      <c r="B23" s="39"/>
      <c r="C23" s="39"/>
      <c r="D23" s="39"/>
    </row>
    <row r="24" spans="1:4" ht="13.9" customHeight="1" x14ac:dyDescent="0.25">
      <c r="A24" s="7" t="s">
        <v>13</v>
      </c>
      <c r="B24" s="42">
        <f>+B11-B16+B20</f>
        <v>0</v>
      </c>
      <c r="C24" s="42">
        <f>+C11-C16+C20</f>
        <v>-4081956.41</v>
      </c>
      <c r="D24" s="42">
        <f>+D11-D16+D20</f>
        <v>-2823652.91</v>
      </c>
    </row>
    <row r="25" spans="1:4" ht="12" customHeight="1" x14ac:dyDescent="0.25">
      <c r="A25" s="7"/>
      <c r="B25" s="41"/>
      <c r="C25" s="41"/>
      <c r="D25" s="41"/>
    </row>
    <row r="26" spans="1:4" ht="13.9" customHeight="1" x14ac:dyDescent="0.25">
      <c r="A26" s="7" t="s">
        <v>14</v>
      </c>
      <c r="B26" s="43">
        <f>B24-B14</f>
        <v>0</v>
      </c>
      <c r="C26" s="43">
        <f t="shared" ref="C26:D26" si="2">C24-C14</f>
        <v>-4081956.41</v>
      </c>
      <c r="D26" s="43">
        <f t="shared" si="2"/>
        <v>-2823652.91</v>
      </c>
    </row>
    <row r="27" spans="1:4" ht="12" customHeight="1" x14ac:dyDescent="0.25">
      <c r="A27" s="7"/>
      <c r="B27" s="41"/>
      <c r="C27" s="41"/>
      <c r="D27" s="41"/>
    </row>
    <row r="28" spans="1:4" ht="21.75" customHeight="1" x14ac:dyDescent="0.25">
      <c r="A28" s="7" t="s">
        <v>15</v>
      </c>
      <c r="B28" s="43">
        <f>B26-B20</f>
        <v>0</v>
      </c>
      <c r="C28" s="43">
        <f t="shared" ref="C28:D28" si="3">C26-C20</f>
        <v>-4081956.41</v>
      </c>
      <c r="D28" s="43">
        <f t="shared" si="3"/>
        <v>-2823652.91</v>
      </c>
    </row>
    <row r="29" spans="1:4" ht="12" customHeight="1" thickBot="1" x14ac:dyDescent="0.3">
      <c r="A29" s="9"/>
      <c r="B29" s="10"/>
      <c r="C29" s="10"/>
      <c r="D29" s="10"/>
    </row>
    <row r="30" spans="1:4" ht="10.15" customHeight="1" thickBot="1" x14ac:dyDescent="0.3">
      <c r="A30" s="48"/>
      <c r="B30" s="48"/>
      <c r="C30" s="48"/>
      <c r="D30" s="48"/>
    </row>
    <row r="31" spans="1:4" ht="15.75" thickBot="1" x14ac:dyDescent="0.3">
      <c r="A31" s="12" t="s">
        <v>16</v>
      </c>
      <c r="B31" s="27" t="s">
        <v>17</v>
      </c>
      <c r="C31" s="27" t="s">
        <v>2</v>
      </c>
      <c r="D31" s="27" t="s">
        <v>18</v>
      </c>
    </row>
    <row r="32" spans="1:4" ht="12" customHeight="1" x14ac:dyDescent="0.25">
      <c r="A32" s="11"/>
      <c r="B32" s="11"/>
      <c r="C32" s="11"/>
      <c r="D32" s="11"/>
    </row>
    <row r="33" spans="1:4" ht="13.9" customHeight="1" x14ac:dyDescent="0.25">
      <c r="A33" s="7" t="s">
        <v>19</v>
      </c>
      <c r="B33" s="6"/>
      <c r="C33" s="6"/>
      <c r="D33" s="6"/>
    </row>
    <row r="34" spans="1:4" ht="15" customHeight="1" x14ac:dyDescent="0.25">
      <c r="A34" s="8" t="s">
        <v>20</v>
      </c>
      <c r="B34" s="6"/>
      <c r="C34" s="6"/>
      <c r="D34" s="6"/>
    </row>
    <row r="35" spans="1:4" ht="15" customHeight="1" x14ac:dyDescent="0.25">
      <c r="A35" s="8" t="s">
        <v>21</v>
      </c>
      <c r="B35" s="6"/>
      <c r="C35" s="6"/>
      <c r="D35" s="6"/>
    </row>
    <row r="36" spans="1:4" ht="12" customHeight="1" x14ac:dyDescent="0.25">
      <c r="A36" s="7"/>
      <c r="B36" s="6"/>
      <c r="C36" s="6"/>
      <c r="D36" s="6"/>
    </row>
    <row r="37" spans="1:4" ht="13.9" customHeight="1" x14ac:dyDescent="0.25">
      <c r="A37" s="7" t="s">
        <v>22</v>
      </c>
      <c r="B37" s="29">
        <f>+B28+B33</f>
        <v>0</v>
      </c>
      <c r="C37" s="43">
        <f t="shared" ref="C37:D37" si="4">+C28+C33</f>
        <v>-4081956.41</v>
      </c>
      <c r="D37" s="43">
        <f t="shared" si="4"/>
        <v>-2823652.91</v>
      </c>
    </row>
    <row r="38" spans="1:4" ht="12" customHeight="1" thickBot="1" x14ac:dyDescent="0.3">
      <c r="A38" s="9"/>
      <c r="B38" s="9"/>
      <c r="C38" s="9"/>
      <c r="D38" s="9"/>
    </row>
    <row r="39" spans="1:4" ht="10.15" customHeight="1" thickBot="1" x14ac:dyDescent="0.3"/>
    <row r="40" spans="1:4" ht="13.15" customHeight="1" x14ac:dyDescent="0.25">
      <c r="A40" s="44" t="s">
        <v>16</v>
      </c>
      <c r="B40" s="46" t="s">
        <v>38</v>
      </c>
      <c r="C40" s="44" t="s">
        <v>2</v>
      </c>
      <c r="D40" s="46" t="s">
        <v>41</v>
      </c>
    </row>
    <row r="41" spans="1:4" ht="13.15" customHeight="1" thickBot="1" x14ac:dyDescent="0.3">
      <c r="A41" s="45"/>
      <c r="B41" s="47"/>
      <c r="C41" s="45"/>
      <c r="D41" s="47"/>
    </row>
    <row r="42" spans="1:4" ht="12" customHeight="1" x14ac:dyDescent="0.25">
      <c r="A42" s="15"/>
      <c r="B42" s="15"/>
      <c r="C42" s="15"/>
      <c r="D42" s="15"/>
    </row>
    <row r="43" spans="1:4" ht="13.9" customHeight="1" x14ac:dyDescent="0.25">
      <c r="A43" s="14" t="s">
        <v>23</v>
      </c>
      <c r="B43" s="25">
        <f>SUM(B44:B45)</f>
        <v>0</v>
      </c>
      <c r="C43" s="25">
        <f t="shared" ref="C43:D43" si="5">SUM(C44:C45)</f>
        <v>0</v>
      </c>
      <c r="D43" s="25">
        <f t="shared" si="5"/>
        <v>0</v>
      </c>
    </row>
    <row r="44" spans="1:4" ht="15" customHeight="1" x14ac:dyDescent="0.25">
      <c r="A44" s="8" t="s">
        <v>24</v>
      </c>
      <c r="B44" s="28">
        <v>0</v>
      </c>
      <c r="C44" s="28">
        <v>0</v>
      </c>
      <c r="D44" s="28">
        <v>0</v>
      </c>
    </row>
    <row r="45" spans="1:4" ht="15" customHeight="1" x14ac:dyDescent="0.25">
      <c r="A45" s="8" t="s">
        <v>25</v>
      </c>
      <c r="B45" s="28">
        <v>0</v>
      </c>
      <c r="C45" s="28">
        <v>0</v>
      </c>
      <c r="D45" s="28">
        <v>0</v>
      </c>
    </row>
    <row r="46" spans="1:4" ht="13.9" customHeight="1" x14ac:dyDescent="0.25">
      <c r="A46" s="14" t="s">
        <v>26</v>
      </c>
      <c r="B46" s="13"/>
      <c r="C46" s="13"/>
      <c r="D46" s="13"/>
    </row>
    <row r="47" spans="1:4" ht="13.9" customHeight="1" x14ac:dyDescent="0.25">
      <c r="A47" s="8" t="s">
        <v>27</v>
      </c>
      <c r="B47" s="13"/>
      <c r="C47" s="13"/>
      <c r="D47" s="13"/>
    </row>
    <row r="48" spans="1:4" ht="13.9" customHeight="1" x14ac:dyDescent="0.25">
      <c r="A48" s="8" t="s">
        <v>28</v>
      </c>
      <c r="B48" s="13"/>
      <c r="C48" s="13"/>
      <c r="D48" s="13"/>
    </row>
    <row r="49" spans="1:4" ht="12" customHeight="1" x14ac:dyDescent="0.25">
      <c r="A49" s="14"/>
      <c r="B49" s="13"/>
      <c r="C49" s="13"/>
      <c r="D49" s="13"/>
    </row>
    <row r="50" spans="1:4" ht="13.15" customHeight="1" x14ac:dyDescent="0.25">
      <c r="A50" s="14" t="s">
        <v>29</v>
      </c>
      <c r="B50" s="36">
        <f>+B43-B46</f>
        <v>0</v>
      </c>
      <c r="C50" s="36">
        <f t="shared" ref="C50:D50" si="6">+C43-C46</f>
        <v>0</v>
      </c>
      <c r="D50" s="36">
        <f t="shared" si="6"/>
        <v>0</v>
      </c>
    </row>
    <row r="51" spans="1:4" ht="12" customHeight="1" thickBot="1" x14ac:dyDescent="0.3">
      <c r="A51" s="21"/>
      <c r="B51" s="21"/>
      <c r="C51" s="21"/>
      <c r="D51" s="21"/>
    </row>
    <row r="52" spans="1:4" ht="12" customHeight="1" x14ac:dyDescent="0.25">
      <c r="A52" s="24"/>
      <c r="B52" s="24"/>
      <c r="C52" s="24"/>
      <c r="D52" s="24"/>
    </row>
    <row r="53" spans="1:4" ht="12" customHeight="1" x14ac:dyDescent="0.25">
      <c r="A53" s="24"/>
      <c r="B53" s="24"/>
      <c r="C53" s="24"/>
      <c r="D53" s="24"/>
    </row>
    <row r="54" spans="1:4" ht="12" customHeight="1" x14ac:dyDescent="0.25">
      <c r="A54" s="24"/>
      <c r="B54" s="24"/>
      <c r="C54" s="24"/>
      <c r="D54" s="24"/>
    </row>
    <row r="55" spans="1:4" ht="12" customHeight="1" x14ac:dyDescent="0.25">
      <c r="A55" s="24"/>
      <c r="B55" s="24"/>
      <c r="C55" s="24"/>
      <c r="D55" s="24"/>
    </row>
    <row r="56" spans="1:4" ht="10.15" customHeight="1" thickBot="1" x14ac:dyDescent="0.3"/>
    <row r="57" spans="1:4" ht="13.15" customHeight="1" x14ac:dyDescent="0.25">
      <c r="A57" s="44" t="s">
        <v>16</v>
      </c>
      <c r="B57" s="46" t="s">
        <v>38</v>
      </c>
      <c r="C57" s="44" t="s">
        <v>2</v>
      </c>
      <c r="D57" s="46" t="s">
        <v>41</v>
      </c>
    </row>
    <row r="58" spans="1:4" ht="13.15" customHeight="1" thickBot="1" x14ac:dyDescent="0.3">
      <c r="A58" s="45"/>
      <c r="B58" s="47"/>
      <c r="C58" s="45"/>
      <c r="D58" s="47"/>
    </row>
    <row r="59" spans="1:4" ht="12" customHeight="1" x14ac:dyDescent="0.25">
      <c r="A59" s="15"/>
      <c r="B59" s="15"/>
      <c r="C59" s="15"/>
      <c r="D59" s="15"/>
    </row>
    <row r="60" spans="1:4" ht="13.9" customHeight="1" x14ac:dyDescent="0.25">
      <c r="A60" s="31" t="s">
        <v>30</v>
      </c>
      <c r="B60" s="28">
        <v>0</v>
      </c>
      <c r="C60" s="28">
        <v>0</v>
      </c>
      <c r="D60" s="28">
        <v>0</v>
      </c>
    </row>
    <row r="61" spans="1:4" ht="15" customHeight="1" x14ac:dyDescent="0.25">
      <c r="A61" s="33" t="s">
        <v>31</v>
      </c>
      <c r="B61" s="30">
        <f>SUM(B62:B63)</f>
        <v>0</v>
      </c>
      <c r="C61" s="30">
        <f t="shared" ref="C61:D61" si="7">SUM(C62:C63)</f>
        <v>0</v>
      </c>
      <c r="D61" s="30">
        <f t="shared" si="7"/>
        <v>0</v>
      </c>
    </row>
    <row r="62" spans="1:4" ht="15" customHeight="1" x14ac:dyDescent="0.25">
      <c r="A62" s="8" t="s">
        <v>24</v>
      </c>
      <c r="B62" s="1"/>
      <c r="C62" s="1"/>
      <c r="D62" s="1"/>
    </row>
    <row r="63" spans="1:4" ht="13.9" customHeight="1" x14ac:dyDescent="0.25">
      <c r="A63" s="8" t="s">
        <v>27</v>
      </c>
      <c r="B63" s="1"/>
      <c r="C63" s="1"/>
      <c r="D63" s="1"/>
    </row>
    <row r="64" spans="1:4" ht="12" customHeight="1" x14ac:dyDescent="0.25">
      <c r="A64" s="16"/>
      <c r="B64" s="1"/>
      <c r="C64" s="1"/>
      <c r="D64" s="1"/>
    </row>
    <row r="65" spans="1:4" ht="13.9" customHeight="1" x14ac:dyDescent="0.25">
      <c r="A65" s="3" t="s">
        <v>8</v>
      </c>
      <c r="B65" s="1"/>
      <c r="C65" s="1"/>
      <c r="D65" s="1"/>
    </row>
    <row r="66" spans="1:4" ht="12" customHeight="1" x14ac:dyDescent="0.25">
      <c r="A66" s="16"/>
      <c r="B66" s="1"/>
      <c r="C66" s="1"/>
      <c r="D66" s="1"/>
    </row>
    <row r="67" spans="1:4" ht="13.9" customHeight="1" x14ac:dyDescent="0.25">
      <c r="A67" s="3" t="s">
        <v>11</v>
      </c>
      <c r="B67" s="1"/>
      <c r="C67" s="1"/>
      <c r="D67" s="1"/>
    </row>
    <row r="68" spans="1:4" ht="12" customHeight="1" x14ac:dyDescent="0.25">
      <c r="A68" s="16"/>
      <c r="B68" s="1"/>
      <c r="C68" s="1"/>
      <c r="D68" s="1"/>
    </row>
    <row r="69" spans="1:4" ht="17.25" customHeight="1" x14ac:dyDescent="0.25">
      <c r="A69" s="32" t="s">
        <v>32</v>
      </c>
      <c r="B69" s="34">
        <f>B60+B61-B65-B67</f>
        <v>0</v>
      </c>
      <c r="C69" s="34">
        <f t="shared" ref="C69:D69" si="8">C60+C61-C65-C67</f>
        <v>0</v>
      </c>
      <c r="D69" s="34">
        <f t="shared" si="8"/>
        <v>0</v>
      </c>
    </row>
    <row r="70" spans="1:4" ht="12" customHeight="1" x14ac:dyDescent="0.25">
      <c r="A70" s="18"/>
      <c r="B70" s="23"/>
      <c r="C70" s="23"/>
      <c r="D70" s="23"/>
    </row>
    <row r="71" spans="1:4" ht="18" customHeight="1" x14ac:dyDescent="0.25">
      <c r="A71" s="17" t="s">
        <v>33</v>
      </c>
      <c r="B71" s="23">
        <f>B69-B61</f>
        <v>0</v>
      </c>
      <c r="C71" s="23">
        <f t="shared" ref="C71:D71" si="9">C69-C61</f>
        <v>0</v>
      </c>
      <c r="D71" s="23">
        <f t="shared" si="9"/>
        <v>0</v>
      </c>
    </row>
    <row r="72" spans="1:4" ht="12" customHeight="1" thickBot="1" x14ac:dyDescent="0.3">
      <c r="A72" s="19"/>
      <c r="B72" s="2"/>
      <c r="C72" s="2"/>
      <c r="D72" s="2"/>
    </row>
    <row r="73" spans="1:4" ht="10.15" customHeight="1" thickBot="1" x14ac:dyDescent="0.3"/>
    <row r="74" spans="1:4" ht="13.15" customHeight="1" x14ac:dyDescent="0.25">
      <c r="A74" s="44" t="s">
        <v>16</v>
      </c>
      <c r="B74" s="46" t="s">
        <v>42</v>
      </c>
      <c r="C74" s="44" t="s">
        <v>2</v>
      </c>
      <c r="D74" s="46" t="s">
        <v>41</v>
      </c>
    </row>
    <row r="75" spans="1:4" ht="13.15" customHeight="1" thickBot="1" x14ac:dyDescent="0.3">
      <c r="A75" s="45"/>
      <c r="B75" s="47"/>
      <c r="C75" s="45"/>
      <c r="D75" s="47"/>
    </row>
    <row r="76" spans="1:4" ht="12" customHeight="1" x14ac:dyDescent="0.25">
      <c r="A76" s="15"/>
      <c r="B76" s="15"/>
      <c r="C76" s="15"/>
      <c r="D76" s="15"/>
    </row>
    <row r="77" spans="1:4" x14ac:dyDescent="0.25">
      <c r="A77" s="31" t="s">
        <v>5</v>
      </c>
      <c r="B77" s="28">
        <v>0</v>
      </c>
      <c r="C77" s="28">
        <v>0</v>
      </c>
      <c r="D77" s="28">
        <v>0</v>
      </c>
    </row>
    <row r="78" spans="1:4" ht="16.5" x14ac:dyDescent="0.25">
      <c r="A78" s="3" t="s">
        <v>34</v>
      </c>
      <c r="B78" s="13"/>
      <c r="C78" s="13"/>
      <c r="D78" s="13"/>
    </row>
    <row r="79" spans="1:4" ht="16.5" x14ac:dyDescent="0.25">
      <c r="A79" s="8" t="s">
        <v>25</v>
      </c>
      <c r="B79" s="13"/>
      <c r="C79" s="13"/>
      <c r="D79" s="13"/>
    </row>
    <row r="80" spans="1:4" x14ac:dyDescent="0.25">
      <c r="A80" s="8" t="s">
        <v>28</v>
      </c>
      <c r="B80" s="13"/>
      <c r="C80" s="13"/>
      <c r="D80" s="13"/>
    </row>
    <row r="81" spans="1:4" ht="12" customHeight="1" x14ac:dyDescent="0.25">
      <c r="A81" s="16"/>
      <c r="B81" s="13"/>
      <c r="C81" s="13"/>
      <c r="D81" s="13"/>
    </row>
    <row r="82" spans="1:4" x14ac:dyDescent="0.25">
      <c r="A82" s="3" t="s">
        <v>35</v>
      </c>
      <c r="B82" s="13"/>
      <c r="C82" s="13"/>
      <c r="D82" s="13"/>
    </row>
    <row r="83" spans="1:4" ht="12" customHeight="1" x14ac:dyDescent="0.25">
      <c r="A83" s="16"/>
      <c r="B83" s="13"/>
      <c r="C83" s="13"/>
      <c r="D83" s="13"/>
    </row>
    <row r="84" spans="1:4" ht="16.5" x14ac:dyDescent="0.25">
      <c r="A84" s="3" t="s">
        <v>12</v>
      </c>
      <c r="B84" s="20"/>
      <c r="C84" s="13"/>
      <c r="D84" s="13"/>
    </row>
    <row r="85" spans="1:4" ht="12" customHeight="1" x14ac:dyDescent="0.25">
      <c r="A85" s="16"/>
      <c r="B85" s="13"/>
      <c r="C85" s="13"/>
      <c r="D85" s="13"/>
    </row>
    <row r="86" spans="1:4" ht="16.5" x14ac:dyDescent="0.25">
      <c r="A86" s="32" t="s">
        <v>36</v>
      </c>
      <c r="B86" s="35">
        <f>B77+B78-B82+B84</f>
        <v>0</v>
      </c>
      <c r="C86" s="35">
        <f t="shared" ref="C86:D86" si="10">C77+C78-C82+C84</f>
        <v>0</v>
      </c>
      <c r="D86" s="35">
        <f t="shared" si="10"/>
        <v>0</v>
      </c>
    </row>
    <row r="87" spans="1:4" ht="12" customHeight="1" x14ac:dyDescent="0.25">
      <c r="A87" s="18"/>
      <c r="B87" s="25"/>
      <c r="C87" s="25"/>
      <c r="D87" s="25"/>
    </row>
    <row r="88" spans="1:4" ht="16.899999999999999" customHeight="1" x14ac:dyDescent="0.25">
      <c r="A88" s="17" t="s">
        <v>37</v>
      </c>
      <c r="B88" s="25">
        <f>B86-B78</f>
        <v>0</v>
      </c>
      <c r="C88" s="25">
        <f t="shared" ref="C88:D88" si="11">C86-C78</f>
        <v>0</v>
      </c>
      <c r="D88" s="25">
        <f t="shared" si="11"/>
        <v>0</v>
      </c>
    </row>
    <row r="89" spans="1:4" ht="12" customHeight="1" thickBot="1" x14ac:dyDescent="0.3">
      <c r="A89" s="19"/>
      <c r="B89" s="21"/>
      <c r="C89" s="21"/>
      <c r="D89" s="21"/>
    </row>
    <row r="90" spans="1:4" ht="10.15" customHeight="1" x14ac:dyDescent="0.25"/>
    <row r="91" spans="1:4" ht="10.15" customHeight="1" x14ac:dyDescent="0.25"/>
    <row r="92" spans="1:4" ht="10.15" customHeight="1" x14ac:dyDescent="0.25"/>
    <row r="93" spans="1:4" ht="10.15" customHeight="1" x14ac:dyDescent="0.25"/>
    <row r="94" spans="1:4" ht="10.15" customHeight="1" x14ac:dyDescent="0.25"/>
    <row r="95" spans="1:4" ht="10.15" customHeight="1" x14ac:dyDescent="0.25"/>
    <row r="96" spans="1:4" ht="10.15" customHeight="1" x14ac:dyDescent="0.25"/>
    <row r="97" ht="10.15" customHeight="1" x14ac:dyDescent="0.25"/>
    <row r="98" ht="10.15" customHeight="1" x14ac:dyDescent="0.25"/>
    <row r="99" ht="10.15" customHeight="1" x14ac:dyDescent="0.25"/>
    <row r="100" ht="10.15" customHeight="1" x14ac:dyDescent="0.25"/>
    <row r="101" ht="10.15" customHeight="1" x14ac:dyDescent="0.25"/>
    <row r="102" ht="10.15" customHeight="1" x14ac:dyDescent="0.25"/>
    <row r="103" ht="10.15" customHeight="1" x14ac:dyDescent="0.25"/>
    <row r="104" ht="10.15" customHeight="1" x14ac:dyDescent="0.25"/>
    <row r="105" ht="10.15" customHeight="1" x14ac:dyDescent="0.25"/>
    <row r="106" ht="10.15" customHeight="1" x14ac:dyDescent="0.25"/>
  </sheetData>
  <mergeCells count="21">
    <mergeCell ref="A3:D3"/>
    <mergeCell ref="A4:D4"/>
    <mergeCell ref="A5:D5"/>
    <mergeCell ref="A6:D6"/>
    <mergeCell ref="A8:A9"/>
    <mergeCell ref="B8:B9"/>
    <mergeCell ref="C8:C9"/>
    <mergeCell ref="D8:D9"/>
    <mergeCell ref="A74:A75"/>
    <mergeCell ref="B74:B75"/>
    <mergeCell ref="C74:C75"/>
    <mergeCell ref="D74:D75"/>
    <mergeCell ref="A30:D30"/>
    <mergeCell ref="A40:A41"/>
    <mergeCell ref="B40:B41"/>
    <mergeCell ref="C40:C41"/>
    <mergeCell ref="D40:D41"/>
    <mergeCell ref="A57:A58"/>
    <mergeCell ref="B57:B58"/>
    <mergeCell ref="C57:C58"/>
    <mergeCell ref="D57:D58"/>
  </mergeCells>
  <pageMargins left="0.70866141732283472" right="0.70866141732283472" top="0.55118110236220474" bottom="0.55118110236220474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LDF-04 </vt:lpstr>
      <vt:lpstr>'LDF-04 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2025-08-06T19:10:03Z</cp:lastPrinted>
  <dcterms:created xsi:type="dcterms:W3CDTF">2016-10-14T15:00:32Z</dcterms:created>
  <dcterms:modified xsi:type="dcterms:W3CDTF">2025-08-06T19:12:32Z</dcterms:modified>
</cp:coreProperties>
</file>