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2\Cta Pub ASE 2022\1er IF 2022\Excel\4.5. LDF\"/>
    </mc:Choice>
  </mc:AlternateContent>
  <bookViews>
    <workbookView xWindow="-120" yWindow="-120" windowWidth="24240" windowHeight="13140"/>
  </bookViews>
  <sheets>
    <sheet name="LDF-08 c" sheetId="19" r:id="rId1"/>
  </sheets>
  <definedNames>
    <definedName name="_xlnm.Print_Titles" localSheetId="0">'LDF-08 c'!$1:$9</definedName>
  </definedName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4" i="19" l="1"/>
  <c r="I24" i="19"/>
  <c r="H79" i="19"/>
  <c r="G79" i="19"/>
  <c r="F79" i="19"/>
  <c r="E79" i="19"/>
  <c r="D79" i="19"/>
  <c r="H68" i="19"/>
  <c r="G68" i="19"/>
  <c r="F68" i="19"/>
  <c r="E68" i="19"/>
  <c r="D68" i="19"/>
  <c r="I59" i="19"/>
  <c r="H59" i="19"/>
  <c r="G59" i="19"/>
  <c r="F59" i="19"/>
  <c r="E59" i="19"/>
  <c r="D59" i="19"/>
  <c r="H49" i="19"/>
  <c r="G49" i="19"/>
  <c r="F49" i="19"/>
  <c r="I49" i="19"/>
  <c r="E49" i="19"/>
  <c r="D49" i="19"/>
  <c r="H42" i="19"/>
  <c r="G42" i="19"/>
  <c r="F42" i="19"/>
  <c r="E42" i="19"/>
  <c r="D42" i="19"/>
  <c r="H31" i="19"/>
  <c r="G31" i="19"/>
  <c r="F31" i="19"/>
  <c r="E31" i="19"/>
  <c r="D31" i="19"/>
  <c r="I22" i="19"/>
  <c r="H22" i="19"/>
  <c r="G22" i="19"/>
  <c r="F22" i="19"/>
  <c r="E22" i="19"/>
  <c r="D22" i="19"/>
  <c r="H12" i="19"/>
  <c r="H11" i="19"/>
  <c r="G12" i="19"/>
  <c r="F12" i="19"/>
  <c r="E12" i="19"/>
  <c r="D12" i="19"/>
  <c r="I12" i="19"/>
  <c r="D11" i="19"/>
  <c r="F11" i="19"/>
  <c r="I42" i="19"/>
  <c r="E48" i="19"/>
  <c r="E11" i="19"/>
  <c r="E85" i="19"/>
  <c r="G11" i="19"/>
  <c r="I31" i="19"/>
  <c r="G48" i="19"/>
  <c r="D48" i="19"/>
  <c r="D85" i="19"/>
  <c r="F48" i="19"/>
  <c r="F85" i="19"/>
  <c r="H48" i="19"/>
  <c r="H85" i="19"/>
  <c r="I48" i="19"/>
  <c r="I11" i="19"/>
  <c r="G85" i="19"/>
  <c r="I85" i="19"/>
</calcChain>
</file>

<file path=xl/sharedStrings.xml><?xml version="1.0" encoding="utf-8"?>
<sst xmlns="http://schemas.openxmlformats.org/spreadsheetml/2006/main" count="81" uniqueCount="51">
  <si>
    <t>(PESOS)</t>
  </si>
  <si>
    <t>Devengado</t>
  </si>
  <si>
    <t>Pagado</t>
  </si>
  <si>
    <t>Estado Analítico del Ejercicio del Presupuesto de Egresos Detallado - LDF</t>
  </si>
  <si>
    <t>Egresos</t>
  </si>
  <si>
    <t xml:space="preserve">Ampliaciones/ (Reducciones) </t>
  </si>
  <si>
    <t xml:space="preserve">Modificado </t>
  </si>
  <si>
    <t>III. Total de Egresos (III = I + II)</t>
  </si>
  <si>
    <t>Clasificación Funcional (Finalidad y Función)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</si>
  <si>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</si>
  <si>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</si>
  <si>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</si>
  <si>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</si>
  <si>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</si>
  <si>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</si>
  <si>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</si>
  <si>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</si>
  <si>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</si>
  <si>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</si>
  <si>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</si>
  <si>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</si>
  <si>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</si>
  <si>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</si>
  <si>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</si>
  <si>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</si>
  <si>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</si>
  <si>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</si>
  <si>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</si>
  <si>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</si>
  <si>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</si>
  <si>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</si>
  <si>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</si>
  <si>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</si>
  <si>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</si>
  <si>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</si>
  <si>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</si>
  <si>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</si>
  <si>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</si>
  <si>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</si>
  <si>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</si>
  <si>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</si>
  <si>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C. Desarrollo Económico                                                                                       (C=c1+c2+c3+c4+c5+c6+c7+c8+c9)</t>
  </si>
  <si>
    <t>D. Otras No Clasificadas en Funciones Anteriores                                           (D=d1+d2+d3+d4)</t>
  </si>
  <si>
    <t>C. Desarrollo Económico                                                                       (C=c1+c2+c3+c4+c5+c6+c7+c8+c9)</t>
  </si>
  <si>
    <t>D. Otras No Clasificadas en Funciones Anteriores                                       (D=d1+d2+d3+d4)</t>
  </si>
  <si>
    <t>Concepto                                                                                               (c)</t>
  </si>
  <si>
    <t>Aprobado                                                                                          (d)</t>
  </si>
  <si>
    <t>Subejercicio                                        (e)</t>
  </si>
  <si>
    <t>Formato LDF-08</t>
  </si>
  <si>
    <t>Instituto de Vivienda y Suelo Urbano</t>
  </si>
  <si>
    <t>Del 1 de enero Al 30 de Junio  de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</si>
</sst>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8"/>
      <color theme="1"/>
      <name val="Arial"/>
      <family val="2"/>
    </font>
    <font>
      <sz val="6"/>
      <color theme="1"/>
      <name val="Arial"/>
      <family val="2"/>
    </font>
    <font>
      <sz val="6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</borders>
  <cellStyleXfs count="5">
    <xf numFmtId="0" fontId="0" fillId="0" borderId="0"/>
    <xf numFmtId="0" fontId="8" fillId="0" borderId="0"/>
    <xf numFmtId="0" fontId="1" fillId="0" borderId="0"/>
    <xf numFmtId="43" fontId="7" fillId="0" borderId="0" applyFont="0" applyFill="0" applyBorder="0" applyAlignment="0" applyProtection="0"/>
    <xf numFmtId="0" fontId="8" fillId="0" borderId="0"/>
  </cellStyleXfs>
  <cellXfs count="50">
    <xf numFmtId="0" fontId="0" fillId="0" borderId="0" xfId="0"/>
    <xf numFmtId="0" fontId="0" fillId="0" borderId="0" xfId="0" applyBorder="1"/>
    <xf numFmtId="0" fontId="0" fillId="0" borderId="13" xfId="0" applyBorder="1"/>
    <xf numFmtId="0" fontId="0" fillId="0" borderId="15" xfId="0" applyBorder="1"/>
    <xf numFmtId="0" fontId="5" fillId="0" borderId="0" xfId="0" applyFont="1"/>
    <xf numFmtId="0" fontId="0" fillId="0" borderId="19" xfId="0" applyBorder="1"/>
    <xf numFmtId="0" fontId="2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9" fillId="0" borderId="0" xfId="1" applyFont="1" applyBorder="1" applyAlignment="1">
      <alignment horizontal="left" vertical="top" wrapText="1"/>
    </xf>
    <xf numFmtId="0" fontId="10" fillId="0" borderId="0" xfId="0" applyFont="1" applyAlignment="1">
      <alignment horizontal="center" readingOrder="2"/>
    </xf>
    <xf numFmtId="0" fontId="1" fillId="0" borderId="0" xfId="2" applyAlignment="1">
      <alignment horizontal="justify"/>
    </xf>
    <xf numFmtId="0" fontId="1" fillId="0" borderId="0" xfId="2"/>
    <xf numFmtId="0" fontId="4" fillId="0" borderId="0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164" fontId="2" fillId="0" borderId="10" xfId="3" applyNumberFormat="1" applyFont="1" applyBorder="1" applyAlignment="1">
      <alignment horizontal="center" vertical="center"/>
    </xf>
    <xf numFmtId="164" fontId="4" fillId="0" borderId="10" xfId="3" applyNumberFormat="1" applyFont="1" applyBorder="1" applyAlignment="1">
      <alignment horizontal="center" vertical="center"/>
    </xf>
    <xf numFmtId="164" fontId="4" fillId="0" borderId="16" xfId="3" applyNumberFormat="1" applyFont="1" applyBorder="1" applyAlignment="1">
      <alignment horizontal="center" vertical="center"/>
    </xf>
    <xf numFmtId="0" fontId="8" fillId="0" borderId="0" xfId="4" applyAlignment="1">
      <alignment horizontal="center"/>
    </xf>
    <xf numFmtId="0" fontId="8" fillId="0" borderId="0" xfId="4"/>
    <xf numFmtId="164" fontId="2" fillId="0" borderId="10" xfId="3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3" fillId="0" borderId="10" xfId="3" applyNumberFormat="1" applyFont="1" applyBorder="1" applyAlignment="1">
      <alignment horizontal="center" vertical="center"/>
    </xf>
    <xf numFmtId="0" fontId="4" fillId="0" borderId="14" xfId="0" applyFont="1" applyFill="1" applyBorder="1" applyAlignment="1">
      <alignment horizontal="left" vertical="center"/>
    </xf>
    <xf numFmtId="164" fontId="4" fillId="0" borderId="0" xfId="3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</cellXfs>
  <cellStyles count="5">
    <cellStyle name="Millares 2" xfId="3"/>
    <cellStyle name="Normal" xfId="0" builtinId="0"/>
    <cellStyle name="Normal 5" xfId="1"/>
    <cellStyle name="Normal 7" xfId="2"/>
    <cellStyle name="Normal_Formatos aspecto Financiero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418059</xdr:colOff>
      <xdr:row>88</xdr:row>
      <xdr:rowOff>51940</xdr:rowOff>
    </xdr:from>
    <xdr:to>
      <xdr:col>6</xdr:col>
      <xdr:colOff>586577</xdr:colOff>
      <xdr:row>95</xdr:row>
      <xdr:rowOff>7327</xdr:rowOff>
    </xdr:to>
    <xdr:sp macro="" textlink="">
      <xdr:nvSpPr>
        <xdr:cNvPr id="10" name="Text Box 8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3444078" y="17416748"/>
          <a:ext cx="1758461" cy="12229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1494692</xdr:colOff>
      <xdr:row>88</xdr:row>
      <xdr:rowOff>35038</xdr:rowOff>
    </xdr:from>
    <xdr:to>
      <xdr:col>4</xdr:col>
      <xdr:colOff>593481</xdr:colOff>
      <xdr:row>95</xdr:row>
      <xdr:rowOff>87923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1729154" y="17399846"/>
          <a:ext cx="1890346" cy="13204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Villegas S</a:t>
          </a: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antiago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Enc. de la Dirección de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505557</xdr:colOff>
      <xdr:row>88</xdr:row>
      <xdr:rowOff>69750</xdr:rowOff>
    </xdr:from>
    <xdr:to>
      <xdr:col>8</xdr:col>
      <xdr:colOff>659423</xdr:colOff>
      <xdr:row>94</xdr:row>
      <xdr:rowOff>161193</xdr:rowOff>
    </xdr:to>
    <xdr:sp macro="" textlink="">
      <xdr:nvSpPr>
        <xdr:cNvPr id="12" name="Text Box 8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>
          <a:spLocks noChangeArrowheads="1"/>
        </xdr:cNvSpPr>
      </xdr:nvSpPr>
      <xdr:spPr bwMode="auto">
        <a:xfrm>
          <a:off x="5121519" y="17434558"/>
          <a:ext cx="1758462" cy="116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L.C. Martha Elena Salgado Gonzalez.</a:t>
          </a:r>
        </a:p>
      </xdr:txBody>
    </xdr:sp>
    <xdr:clientData/>
  </xdr:twoCellAnchor>
  <xdr:twoCellAnchor>
    <xdr:from>
      <xdr:col>1</xdr:col>
      <xdr:colOff>115052</xdr:colOff>
      <xdr:row>88</xdr:row>
      <xdr:rowOff>83237</xdr:rowOff>
    </xdr:from>
    <xdr:to>
      <xdr:col>2</xdr:col>
      <xdr:colOff>1567961</xdr:colOff>
      <xdr:row>95</xdr:row>
      <xdr:rowOff>95250</xdr:rowOff>
    </xdr:to>
    <xdr:sp macro="" textlink="">
      <xdr:nvSpPr>
        <xdr:cNvPr id="13" name="Text Box 9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232283" y="17448045"/>
          <a:ext cx="1570140" cy="12795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Oscar Castro Bautista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94"/>
  <sheetViews>
    <sheetView tabSelected="1" zoomScale="130" zoomScaleNormal="130" workbookViewId="0">
      <selection activeCell="G28" sqref="G28"/>
    </sheetView>
  </sheetViews>
  <sheetFormatPr baseColWidth="10" defaultRowHeight="15" x14ac:dyDescent="0.25"/>
  <cols>
    <col min="1" max="2" width="1.7109375" customWidth="1"/>
    <col min="3" max="3" width="29.85546875" customWidth="1"/>
    <col min="4" max="4" width="12" bestFit="1" customWidth="1"/>
    <col min="5" max="5" width="11.5703125" bestFit="1" customWidth="1"/>
    <col min="6" max="7" width="12.28515625" bestFit="1" customWidth="1"/>
    <col min="8" max="8" width="11.7109375" bestFit="1" customWidth="1"/>
  </cols>
  <sheetData>
    <row r="1" spans="1:9" x14ac:dyDescent="0.25">
      <c r="I1" s="13" t="s">
        <v>48</v>
      </c>
    </row>
    <row r="2" spans="1:9" ht="15.75" thickBot="1" x14ac:dyDescent="0.3"/>
    <row r="3" spans="1:9" x14ac:dyDescent="0.25">
      <c r="A3" s="35" t="s">
        <v>49</v>
      </c>
      <c r="B3" s="35"/>
      <c r="C3" s="35"/>
      <c r="D3" s="35"/>
      <c r="E3" s="35"/>
      <c r="F3" s="35"/>
      <c r="G3" s="35"/>
      <c r="H3" s="35"/>
      <c r="I3" s="35"/>
    </row>
    <row r="4" spans="1:9" x14ac:dyDescent="0.25">
      <c r="A4" s="36" t="s">
        <v>3</v>
      </c>
      <c r="B4" s="36"/>
      <c r="C4" s="36"/>
      <c r="D4" s="36"/>
      <c r="E4" s="36"/>
      <c r="F4" s="36"/>
      <c r="G4" s="36"/>
      <c r="H4" s="36"/>
      <c r="I4" s="36"/>
    </row>
    <row r="5" spans="1:9" x14ac:dyDescent="0.25">
      <c r="A5" s="36" t="s">
        <v>8</v>
      </c>
      <c r="B5" s="36"/>
      <c r="C5" s="36"/>
      <c r="D5" s="36"/>
      <c r="E5" s="36"/>
      <c r="F5" s="36"/>
      <c r="G5" s="36"/>
      <c r="H5" s="36"/>
      <c r="I5" s="36"/>
    </row>
    <row r="6" spans="1:9" x14ac:dyDescent="0.25">
      <c r="A6" s="36" t="s">
        <v>50</v>
      </c>
      <c r="B6" s="36"/>
      <c r="C6" s="36"/>
      <c r="D6" s="36"/>
      <c r="E6" s="36"/>
      <c r="F6" s="36"/>
      <c r="G6" s="36"/>
      <c r="H6" s="36"/>
      <c r="I6" s="36"/>
    </row>
    <row r="7" spans="1:9" ht="15.75" thickBot="1" x14ac:dyDescent="0.3">
      <c r="A7" s="36" t="s">
        <v>0</v>
      </c>
      <c r="B7" s="36"/>
      <c r="C7" s="36"/>
      <c r="D7" s="36"/>
      <c r="E7" s="36"/>
      <c r="F7" s="36"/>
      <c r="G7" s="36"/>
      <c r="H7" s="36"/>
      <c r="I7" s="36"/>
    </row>
    <row r="8" spans="1:9" ht="15.75" thickBot="1" x14ac:dyDescent="0.3">
      <c r="A8" s="37" t="s">
        <v>45</v>
      </c>
      <c r="B8" s="38"/>
      <c r="C8" s="39"/>
      <c r="D8" s="43" t="s">
        <v>4</v>
      </c>
      <c r="E8" s="43"/>
      <c r="F8" s="43"/>
      <c r="G8" s="43"/>
      <c r="H8" s="43"/>
      <c r="I8" s="43" t="s">
        <v>47</v>
      </c>
    </row>
    <row r="9" spans="1:9" ht="21" customHeight="1" thickBot="1" x14ac:dyDescent="0.3">
      <c r="A9" s="40"/>
      <c r="B9" s="41"/>
      <c r="C9" s="42"/>
      <c r="D9" s="22" t="s">
        <v>46</v>
      </c>
      <c r="E9" s="22" t="s">
        <v>5</v>
      </c>
      <c r="F9" s="22" t="s">
        <v>6</v>
      </c>
      <c r="G9" s="22" t="s">
        <v>1</v>
      </c>
      <c r="H9" s="22" t="s">
        <v>2</v>
      </c>
      <c r="I9" s="43"/>
    </row>
    <row r="10" spans="1:9" x14ac:dyDescent="0.25">
      <c r="A10" s="5"/>
      <c r="B10" s="44"/>
      <c r="C10" s="45"/>
      <c r="D10" s="11"/>
      <c r="E10" s="11"/>
      <c r="F10" s="11"/>
      <c r="G10" s="11"/>
      <c r="H10" s="11"/>
      <c r="I10" s="11"/>
    </row>
    <row r="11" spans="1:9" ht="14.45" customHeight="1" x14ac:dyDescent="0.25">
      <c r="A11" s="46" t="s">
        <v>9</v>
      </c>
      <c r="B11" s="46"/>
      <c r="C11" s="46"/>
      <c r="D11" s="28">
        <f>+D12+D22+D31+D42</f>
        <v>38982372.624240093</v>
      </c>
      <c r="E11" s="28">
        <f t="shared" ref="E11:I11" si="0">+E12+E22+E31+E42</f>
        <v>0</v>
      </c>
      <c r="F11" s="28">
        <f t="shared" si="0"/>
        <v>38982372.624240093</v>
      </c>
      <c r="G11" s="28">
        <f t="shared" si="0"/>
        <v>12364256.899999999</v>
      </c>
      <c r="H11" s="28">
        <f t="shared" si="0"/>
        <v>11707252.310000001</v>
      </c>
      <c r="I11" s="28">
        <f t="shared" si="0"/>
        <v>26618115.724240094</v>
      </c>
    </row>
    <row r="12" spans="1:9" x14ac:dyDescent="0.25">
      <c r="A12" s="2"/>
      <c r="B12" s="47" t="s">
        <v>10</v>
      </c>
      <c r="C12" s="34"/>
      <c r="D12" s="23">
        <f>SUM(D13:D20)</f>
        <v>0</v>
      </c>
      <c r="E12" s="23">
        <f t="shared" ref="E12:H12" si="1">SUM(E13:E20)</f>
        <v>0</v>
      </c>
      <c r="F12" s="23">
        <f t="shared" si="1"/>
        <v>0</v>
      </c>
      <c r="G12" s="23">
        <f t="shared" si="1"/>
        <v>0</v>
      </c>
      <c r="H12" s="23">
        <f t="shared" si="1"/>
        <v>0</v>
      </c>
      <c r="I12" s="29">
        <f>+F12-G12</f>
        <v>0</v>
      </c>
    </row>
    <row r="13" spans="1:9" x14ac:dyDescent="0.25">
      <c r="A13" s="2"/>
      <c r="B13" s="8"/>
      <c r="C13" s="20" t="s">
        <v>11</v>
      </c>
      <c r="D13" s="24"/>
      <c r="E13" s="24"/>
      <c r="F13" s="24"/>
      <c r="G13" s="24"/>
      <c r="H13" s="24"/>
      <c r="I13" s="7"/>
    </row>
    <row r="14" spans="1:9" x14ac:dyDescent="0.25">
      <c r="A14" s="2"/>
      <c r="B14" s="8"/>
      <c r="C14" s="20" t="s">
        <v>12</v>
      </c>
      <c r="D14" s="24"/>
      <c r="E14" s="24"/>
      <c r="F14" s="24"/>
      <c r="G14" s="24"/>
      <c r="H14" s="24"/>
      <c r="I14" s="7"/>
    </row>
    <row r="15" spans="1:9" x14ac:dyDescent="0.25">
      <c r="A15" s="2"/>
      <c r="B15" s="8"/>
      <c r="C15" s="20" t="s">
        <v>13</v>
      </c>
      <c r="D15" s="24"/>
      <c r="E15" s="24"/>
      <c r="F15" s="24"/>
      <c r="G15" s="24"/>
      <c r="H15" s="24"/>
      <c r="I15" s="7"/>
    </row>
    <row r="16" spans="1:9" x14ac:dyDescent="0.25">
      <c r="A16" s="2"/>
      <c r="B16" s="8"/>
      <c r="C16" s="20" t="s">
        <v>14</v>
      </c>
      <c r="D16" s="24"/>
      <c r="E16" s="24"/>
      <c r="F16" s="24"/>
      <c r="G16" s="30"/>
      <c r="H16" s="24"/>
      <c r="I16" s="7"/>
    </row>
    <row r="17" spans="1:9" x14ac:dyDescent="0.25">
      <c r="A17" s="2"/>
      <c r="B17" s="8"/>
      <c r="C17" s="20" t="s">
        <v>15</v>
      </c>
      <c r="D17" s="24"/>
      <c r="E17" s="24"/>
      <c r="F17" s="24"/>
      <c r="G17" s="24"/>
      <c r="H17" s="24"/>
      <c r="I17" s="7"/>
    </row>
    <row r="18" spans="1:9" x14ac:dyDescent="0.25">
      <c r="A18" s="2"/>
      <c r="B18" s="8"/>
      <c r="C18" s="20" t="s">
        <v>16</v>
      </c>
      <c r="D18" s="24"/>
      <c r="E18" s="24"/>
      <c r="F18" s="24"/>
      <c r="G18" s="24"/>
      <c r="H18" s="24"/>
      <c r="I18" s="7"/>
    </row>
    <row r="19" spans="1:9" x14ac:dyDescent="0.25">
      <c r="A19" s="2"/>
      <c r="B19" s="8"/>
      <c r="C19" s="20" t="s">
        <v>17</v>
      </c>
      <c r="D19" s="24"/>
      <c r="E19" s="24"/>
      <c r="F19" s="24"/>
      <c r="G19" s="24"/>
      <c r="H19" s="24"/>
      <c r="I19" s="7"/>
    </row>
    <row r="20" spans="1:9" x14ac:dyDescent="0.25">
      <c r="A20" s="2"/>
      <c r="B20" s="8"/>
      <c r="C20" s="20" t="s">
        <v>18</v>
      </c>
      <c r="D20" s="24"/>
      <c r="E20" s="24"/>
      <c r="F20" s="24"/>
      <c r="G20" s="24"/>
      <c r="H20" s="24"/>
      <c r="I20" s="7"/>
    </row>
    <row r="21" spans="1:9" x14ac:dyDescent="0.25">
      <c r="A21" s="2"/>
      <c r="B21" s="8"/>
      <c r="C21" s="20"/>
      <c r="D21" s="24"/>
      <c r="E21" s="24"/>
      <c r="F21" s="24"/>
      <c r="G21" s="24"/>
      <c r="H21" s="24"/>
      <c r="I21" s="7"/>
    </row>
    <row r="22" spans="1:9" x14ac:dyDescent="0.25">
      <c r="A22" s="2"/>
      <c r="B22" s="12" t="s">
        <v>19</v>
      </c>
      <c r="C22" s="6"/>
      <c r="D22" s="23">
        <f>SUM(D23:D29)</f>
        <v>38982372.624240093</v>
      </c>
      <c r="E22" s="23">
        <f t="shared" ref="E22:I22" si="2">SUM(E23:E29)</f>
        <v>0</v>
      </c>
      <c r="F22" s="23">
        <f t="shared" si="2"/>
        <v>38982372.624240093</v>
      </c>
      <c r="G22" s="23">
        <f t="shared" si="2"/>
        <v>12364256.899999999</v>
      </c>
      <c r="H22" s="23">
        <f t="shared" si="2"/>
        <v>11707252.310000001</v>
      </c>
      <c r="I22" s="23">
        <f t="shared" si="2"/>
        <v>26618115.724240094</v>
      </c>
    </row>
    <row r="23" spans="1:9" x14ac:dyDescent="0.25">
      <c r="A23" s="2"/>
      <c r="B23" s="8"/>
      <c r="C23" s="20" t="s">
        <v>20</v>
      </c>
      <c r="D23" s="24"/>
      <c r="E23" s="24"/>
      <c r="F23" s="24"/>
      <c r="G23" s="24"/>
      <c r="H23" s="24"/>
      <c r="I23" s="7"/>
    </row>
    <row r="24" spans="1:9" x14ac:dyDescent="0.25">
      <c r="A24" s="2"/>
      <c r="B24" s="8"/>
      <c r="C24" s="31" t="s">
        <v>21</v>
      </c>
      <c r="D24" s="24">
        <v>38982372.624240093</v>
      </c>
      <c r="E24" s="24">
        <v>0</v>
      </c>
      <c r="F24" s="24">
        <f>+D24+E24</f>
        <v>38982372.624240093</v>
      </c>
      <c r="G24" s="24">
        <v>12364256.899999999</v>
      </c>
      <c r="H24" s="24">
        <v>11707252.310000001</v>
      </c>
      <c r="I24" s="29">
        <f>+F24-G24</f>
        <v>26618115.724240094</v>
      </c>
    </row>
    <row r="25" spans="1:9" x14ac:dyDescent="0.25">
      <c r="A25" s="2"/>
      <c r="B25" s="8"/>
      <c r="C25" s="20" t="s">
        <v>22</v>
      </c>
      <c r="D25" s="24"/>
      <c r="E25" s="24"/>
      <c r="F25" s="24"/>
      <c r="G25" s="24"/>
      <c r="H25" s="24"/>
      <c r="I25" s="7"/>
    </row>
    <row r="26" spans="1:9" x14ac:dyDescent="0.25">
      <c r="A26" s="2"/>
      <c r="B26" s="8"/>
      <c r="C26" s="20" t="s">
        <v>23</v>
      </c>
      <c r="D26" s="24"/>
      <c r="E26" s="24"/>
      <c r="F26" s="24"/>
      <c r="G26" s="24"/>
      <c r="H26" s="24"/>
      <c r="I26" s="7"/>
    </row>
    <row r="27" spans="1:9" x14ac:dyDescent="0.25">
      <c r="A27" s="2"/>
      <c r="B27" s="8"/>
      <c r="C27" s="20" t="s">
        <v>24</v>
      </c>
      <c r="D27" s="24"/>
      <c r="E27" s="24"/>
      <c r="F27" s="24"/>
      <c r="G27" s="24"/>
      <c r="H27" s="24"/>
      <c r="I27" s="7"/>
    </row>
    <row r="28" spans="1:9" x14ac:dyDescent="0.25">
      <c r="A28" s="2"/>
      <c r="B28" s="8"/>
      <c r="C28" s="20" t="s">
        <v>25</v>
      </c>
      <c r="D28" s="24"/>
      <c r="E28" s="24"/>
      <c r="F28" s="24"/>
      <c r="G28" s="24"/>
      <c r="H28" s="24"/>
      <c r="I28" s="7"/>
    </row>
    <row r="29" spans="1:9" x14ac:dyDescent="0.25">
      <c r="A29" s="2"/>
      <c r="B29" s="8"/>
      <c r="C29" s="20" t="s">
        <v>26</v>
      </c>
      <c r="D29" s="24"/>
      <c r="E29" s="24"/>
      <c r="F29" s="24"/>
      <c r="G29" s="24"/>
      <c r="H29" s="24"/>
      <c r="I29" s="7"/>
    </row>
    <row r="30" spans="1:9" x14ac:dyDescent="0.25">
      <c r="A30" s="2"/>
      <c r="B30" s="8"/>
      <c r="C30" s="20"/>
      <c r="D30" s="24"/>
      <c r="E30" s="24"/>
      <c r="F30" s="24"/>
      <c r="G30" s="24"/>
      <c r="H30" s="24"/>
      <c r="I30" s="7"/>
    </row>
    <row r="31" spans="1:9" ht="19.5" customHeight="1" x14ac:dyDescent="0.25">
      <c r="A31" s="2"/>
      <c r="B31" s="48" t="s">
        <v>41</v>
      </c>
      <c r="C31" s="49"/>
      <c r="D31" s="23">
        <f>SUM(D32:D40)</f>
        <v>0</v>
      </c>
      <c r="E31" s="23">
        <f t="shared" ref="E31:H31" si="3">SUM(E32:E40)</f>
        <v>0</v>
      </c>
      <c r="F31" s="23">
        <f t="shared" si="3"/>
        <v>0</v>
      </c>
      <c r="G31" s="23">
        <f t="shared" si="3"/>
        <v>0</v>
      </c>
      <c r="H31" s="23">
        <f t="shared" si="3"/>
        <v>0</v>
      </c>
      <c r="I31" s="29">
        <f>+F31-G31</f>
        <v>0</v>
      </c>
    </row>
    <row r="32" spans="1:9" ht="15" customHeight="1" x14ac:dyDescent="0.25">
      <c r="A32" s="2"/>
      <c r="B32" s="8"/>
      <c r="C32" s="21" t="s">
        <v>27</v>
      </c>
      <c r="D32" s="24"/>
      <c r="E32" s="24"/>
      <c r="F32" s="24"/>
      <c r="G32" s="24"/>
      <c r="H32" s="24"/>
      <c r="I32" s="7"/>
    </row>
    <row r="33" spans="1:9" x14ac:dyDescent="0.25">
      <c r="A33" s="2"/>
      <c r="B33" s="8"/>
      <c r="C33" s="20" t="s">
        <v>28</v>
      </c>
      <c r="D33" s="24"/>
      <c r="E33" s="24"/>
      <c r="F33" s="24"/>
      <c r="G33" s="24"/>
      <c r="H33" s="24"/>
      <c r="I33" s="7"/>
    </row>
    <row r="34" spans="1:9" x14ac:dyDescent="0.25">
      <c r="A34" s="2"/>
      <c r="B34" s="8"/>
      <c r="C34" s="20" t="s">
        <v>29</v>
      </c>
      <c r="D34" s="24"/>
      <c r="E34" s="24"/>
      <c r="F34" s="24"/>
      <c r="G34" s="24"/>
      <c r="H34" s="24"/>
      <c r="I34" s="7"/>
    </row>
    <row r="35" spans="1:9" x14ac:dyDescent="0.25">
      <c r="A35" s="2"/>
      <c r="B35" s="8"/>
      <c r="C35" s="20" t="s">
        <v>30</v>
      </c>
      <c r="D35" s="24"/>
      <c r="E35" s="24"/>
      <c r="F35" s="24"/>
      <c r="G35" s="24"/>
      <c r="H35" s="24"/>
      <c r="I35" s="7"/>
    </row>
    <row r="36" spans="1:9" x14ac:dyDescent="0.25">
      <c r="A36" s="2"/>
      <c r="B36" s="8"/>
      <c r="C36" s="20" t="s">
        <v>31</v>
      </c>
      <c r="D36" s="24"/>
      <c r="E36" s="24"/>
      <c r="F36" s="24"/>
      <c r="G36" s="24"/>
      <c r="H36" s="24"/>
      <c r="I36" s="7"/>
    </row>
    <row r="37" spans="1:9" x14ac:dyDescent="0.25">
      <c r="A37" s="2"/>
      <c r="B37" s="8"/>
      <c r="C37" s="20" t="s">
        <v>32</v>
      </c>
      <c r="D37" s="24"/>
      <c r="E37" s="24"/>
      <c r="F37" s="24"/>
      <c r="G37" s="24"/>
      <c r="H37" s="24"/>
      <c r="I37" s="7"/>
    </row>
    <row r="38" spans="1:9" x14ac:dyDescent="0.25">
      <c r="A38" s="2"/>
      <c r="B38" s="8"/>
      <c r="C38" s="20" t="s">
        <v>33</v>
      </c>
      <c r="D38" s="24"/>
      <c r="E38" s="24"/>
      <c r="F38" s="24"/>
      <c r="G38" s="24"/>
      <c r="H38" s="24"/>
      <c r="I38" s="7"/>
    </row>
    <row r="39" spans="1:9" x14ac:dyDescent="0.25">
      <c r="A39" s="2"/>
      <c r="B39" s="8"/>
      <c r="C39" s="20" t="s">
        <v>34</v>
      </c>
      <c r="D39" s="24"/>
      <c r="E39" s="24"/>
      <c r="F39" s="24"/>
      <c r="G39" s="24"/>
      <c r="H39" s="24"/>
      <c r="I39" s="7"/>
    </row>
    <row r="40" spans="1:9" x14ac:dyDescent="0.25">
      <c r="A40" s="2"/>
      <c r="B40" s="8"/>
      <c r="C40" s="20" t="s">
        <v>35</v>
      </c>
      <c r="D40" s="24"/>
      <c r="E40" s="24"/>
      <c r="F40" s="24"/>
      <c r="G40" s="24"/>
      <c r="H40" s="24"/>
      <c r="I40" s="7"/>
    </row>
    <row r="41" spans="1:9" x14ac:dyDescent="0.25">
      <c r="A41" s="2"/>
      <c r="B41" s="8"/>
      <c r="C41" s="20"/>
      <c r="D41" s="24"/>
      <c r="E41" s="24"/>
      <c r="F41" s="24"/>
      <c r="G41" s="24"/>
      <c r="H41" s="24"/>
      <c r="I41" s="7"/>
    </row>
    <row r="42" spans="1:9" ht="21" customHeight="1" x14ac:dyDescent="0.25">
      <c r="A42" s="2"/>
      <c r="B42" s="48" t="s">
        <v>42</v>
      </c>
      <c r="C42" s="49"/>
      <c r="D42" s="23">
        <f>SUM(D43:D46)</f>
        <v>0</v>
      </c>
      <c r="E42" s="23">
        <f t="shared" ref="E42:H42" si="4">SUM(E43:E46)</f>
        <v>0</v>
      </c>
      <c r="F42" s="23">
        <f t="shared" si="4"/>
        <v>0</v>
      </c>
      <c r="G42" s="23">
        <f t="shared" si="4"/>
        <v>0</v>
      </c>
      <c r="H42" s="23">
        <f t="shared" si="4"/>
        <v>0</v>
      </c>
      <c r="I42" s="29">
        <f>+F42-G42</f>
        <v>0</v>
      </c>
    </row>
    <row r="43" spans="1:9" ht="18.75" customHeight="1" x14ac:dyDescent="0.25">
      <c r="A43" s="2"/>
      <c r="B43" s="8"/>
      <c r="C43" s="21" t="s">
        <v>36</v>
      </c>
      <c r="D43" s="24"/>
      <c r="E43" s="24"/>
      <c r="F43" s="24"/>
      <c r="G43" s="24"/>
      <c r="H43" s="24"/>
      <c r="I43" s="7"/>
    </row>
    <row r="44" spans="1:9" ht="18.75" customHeight="1" x14ac:dyDescent="0.25">
      <c r="A44" s="2"/>
      <c r="B44" s="8"/>
      <c r="C44" s="21" t="s">
        <v>37</v>
      </c>
      <c r="D44" s="24"/>
      <c r="E44" s="24"/>
      <c r="F44" s="24"/>
      <c r="G44" s="24"/>
      <c r="H44" s="24"/>
      <c r="I44" s="7"/>
    </row>
    <row r="45" spans="1:9" x14ac:dyDescent="0.25">
      <c r="A45" s="2"/>
      <c r="B45" s="8"/>
      <c r="C45" s="20" t="s">
        <v>38</v>
      </c>
      <c r="D45" s="24"/>
      <c r="E45" s="24"/>
      <c r="F45" s="24"/>
      <c r="G45" s="24"/>
      <c r="H45" s="24"/>
      <c r="I45" s="7"/>
    </row>
    <row r="46" spans="1:9" x14ac:dyDescent="0.25">
      <c r="A46" s="2"/>
      <c r="B46" s="8"/>
      <c r="C46" s="20" t="s">
        <v>39</v>
      </c>
      <c r="D46" s="24"/>
      <c r="E46" s="24"/>
      <c r="F46" s="24"/>
      <c r="G46" s="24"/>
      <c r="H46" s="24"/>
      <c r="I46" s="7"/>
    </row>
    <row r="47" spans="1:9" x14ac:dyDescent="0.25">
      <c r="A47" s="2"/>
      <c r="B47" s="8"/>
      <c r="C47" s="20"/>
      <c r="D47" s="24"/>
      <c r="E47" s="24"/>
      <c r="F47" s="24"/>
      <c r="G47" s="24"/>
      <c r="H47" s="24"/>
      <c r="I47" s="7"/>
    </row>
    <row r="48" spans="1:9" x14ac:dyDescent="0.25">
      <c r="A48" s="34" t="s">
        <v>40</v>
      </c>
      <c r="B48" s="34"/>
      <c r="C48" s="34"/>
      <c r="D48" s="23">
        <f>+D49+D59+D68+D79</f>
        <v>0</v>
      </c>
      <c r="E48" s="23">
        <f t="shared" ref="E48:I48" si="5">+E49+E59+E68+E79</f>
        <v>0</v>
      </c>
      <c r="F48" s="23">
        <f t="shared" si="5"/>
        <v>0</v>
      </c>
      <c r="G48" s="23">
        <f t="shared" si="5"/>
        <v>0</v>
      </c>
      <c r="H48" s="23">
        <f t="shared" si="5"/>
        <v>0</v>
      </c>
      <c r="I48" s="23">
        <f t="shared" si="5"/>
        <v>0</v>
      </c>
    </row>
    <row r="49" spans="1:9" x14ac:dyDescent="0.25">
      <c r="A49" s="2"/>
      <c r="B49" s="47" t="s">
        <v>10</v>
      </c>
      <c r="C49" s="34"/>
      <c r="D49" s="23">
        <f>SUM(D50:D57)</f>
        <v>0</v>
      </c>
      <c r="E49" s="23">
        <f t="shared" ref="E49:H49" si="6">SUM(E50:E57)</f>
        <v>0</v>
      </c>
      <c r="F49" s="23">
        <f t="shared" si="6"/>
        <v>0</v>
      </c>
      <c r="G49" s="23">
        <f t="shared" si="6"/>
        <v>0</v>
      </c>
      <c r="H49" s="23">
        <f t="shared" si="6"/>
        <v>0</v>
      </c>
      <c r="I49" s="29">
        <f>+F49-G49</f>
        <v>0</v>
      </c>
    </row>
    <row r="50" spans="1:9" x14ac:dyDescent="0.25">
      <c r="A50" s="2"/>
      <c r="B50" s="8"/>
      <c r="C50" s="20" t="s">
        <v>11</v>
      </c>
      <c r="D50" s="24"/>
      <c r="E50" s="24"/>
      <c r="F50" s="24"/>
      <c r="G50" s="24"/>
      <c r="H50" s="24"/>
      <c r="I50" s="7"/>
    </row>
    <row r="51" spans="1:9" x14ac:dyDescent="0.25">
      <c r="A51" s="2"/>
      <c r="B51" s="8"/>
      <c r="C51" s="20" t="s">
        <v>12</v>
      </c>
      <c r="D51" s="24"/>
      <c r="E51" s="24"/>
      <c r="F51" s="24"/>
      <c r="G51" s="24"/>
      <c r="H51" s="24"/>
      <c r="I51" s="7"/>
    </row>
    <row r="52" spans="1:9" x14ac:dyDescent="0.25">
      <c r="A52" s="2"/>
      <c r="B52" s="8"/>
      <c r="C52" s="20" t="s">
        <v>13</v>
      </c>
      <c r="D52" s="24"/>
      <c r="E52" s="24"/>
      <c r="F52" s="24"/>
      <c r="G52" s="24"/>
      <c r="H52" s="24"/>
      <c r="I52" s="7"/>
    </row>
    <row r="53" spans="1:9" x14ac:dyDescent="0.25">
      <c r="A53" s="2"/>
      <c r="B53" s="8"/>
      <c r="C53" s="20" t="s">
        <v>14</v>
      </c>
      <c r="D53" s="24"/>
      <c r="E53" s="24"/>
      <c r="F53" s="24"/>
      <c r="G53" s="24"/>
      <c r="H53" s="24"/>
      <c r="I53" s="7"/>
    </row>
    <row r="54" spans="1:9" x14ac:dyDescent="0.25">
      <c r="A54" s="2"/>
      <c r="B54" s="8"/>
      <c r="C54" s="20" t="s">
        <v>15</v>
      </c>
      <c r="D54" s="24"/>
      <c r="E54" s="24"/>
      <c r="F54" s="24"/>
      <c r="G54" s="24"/>
      <c r="H54" s="24"/>
      <c r="I54" s="7"/>
    </row>
    <row r="55" spans="1:9" x14ac:dyDescent="0.25">
      <c r="A55" s="2"/>
      <c r="B55" s="8"/>
      <c r="C55" s="20" t="s">
        <v>16</v>
      </c>
      <c r="D55" s="24"/>
      <c r="E55" s="24"/>
      <c r="F55" s="24"/>
      <c r="G55" s="24"/>
      <c r="H55" s="24"/>
      <c r="I55" s="7"/>
    </row>
    <row r="56" spans="1:9" x14ac:dyDescent="0.25">
      <c r="A56" s="2"/>
      <c r="B56" s="8"/>
      <c r="C56" s="20" t="s">
        <v>17</v>
      </c>
      <c r="D56" s="24"/>
      <c r="E56" s="24"/>
      <c r="F56" s="24"/>
      <c r="G56" s="24"/>
      <c r="H56" s="24"/>
      <c r="I56" s="7"/>
    </row>
    <row r="57" spans="1:9" x14ac:dyDescent="0.25">
      <c r="A57" s="2"/>
      <c r="B57" s="8"/>
      <c r="C57" s="20" t="s">
        <v>18</v>
      </c>
      <c r="D57" s="24"/>
      <c r="E57" s="24"/>
      <c r="F57" s="24"/>
      <c r="G57" s="24"/>
      <c r="H57" s="24"/>
      <c r="I57" s="7"/>
    </row>
    <row r="58" spans="1:9" x14ac:dyDescent="0.25">
      <c r="A58" s="2"/>
      <c r="B58" s="8"/>
      <c r="C58" s="20"/>
      <c r="D58" s="24"/>
      <c r="E58" s="24"/>
      <c r="F58" s="24"/>
      <c r="G58" s="24"/>
      <c r="H58" s="24"/>
      <c r="I58" s="7"/>
    </row>
    <row r="59" spans="1:9" x14ac:dyDescent="0.25">
      <c r="A59" s="2"/>
      <c r="B59" s="47" t="s">
        <v>19</v>
      </c>
      <c r="C59" s="34"/>
      <c r="D59" s="23">
        <f>SUM(D60:D66)</f>
        <v>0</v>
      </c>
      <c r="E59" s="23">
        <f t="shared" ref="E59:I59" si="7">SUM(E60:E66)</f>
        <v>0</v>
      </c>
      <c r="F59" s="23">
        <f t="shared" si="7"/>
        <v>0</v>
      </c>
      <c r="G59" s="23">
        <f t="shared" si="7"/>
        <v>0</v>
      </c>
      <c r="H59" s="23">
        <f t="shared" si="7"/>
        <v>0</v>
      </c>
      <c r="I59" s="23">
        <f t="shared" si="7"/>
        <v>0</v>
      </c>
    </row>
    <row r="60" spans="1:9" x14ac:dyDescent="0.25">
      <c r="A60" s="2"/>
      <c r="B60" s="8"/>
      <c r="C60" s="20" t="s">
        <v>20</v>
      </c>
      <c r="D60" s="24"/>
      <c r="E60" s="24"/>
      <c r="F60" s="24"/>
      <c r="G60" s="24"/>
      <c r="H60" s="24"/>
      <c r="I60" s="7"/>
    </row>
    <row r="61" spans="1:9" x14ac:dyDescent="0.25">
      <c r="A61" s="2"/>
      <c r="B61" s="8"/>
      <c r="C61" s="31" t="s">
        <v>21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9">
        <v>0</v>
      </c>
    </row>
    <row r="62" spans="1:9" x14ac:dyDescent="0.25">
      <c r="A62" s="2"/>
      <c r="B62" s="8"/>
      <c r="C62" s="20" t="s">
        <v>22</v>
      </c>
      <c r="D62" s="24"/>
      <c r="E62" s="24"/>
      <c r="F62" s="24"/>
      <c r="G62" s="24"/>
      <c r="H62" s="24"/>
      <c r="I62" s="7"/>
    </row>
    <row r="63" spans="1:9" x14ac:dyDescent="0.25">
      <c r="A63" s="2"/>
      <c r="B63" s="8"/>
      <c r="C63" s="20" t="s">
        <v>23</v>
      </c>
      <c r="D63" s="24"/>
      <c r="E63" s="24"/>
      <c r="F63" s="24"/>
      <c r="G63" s="24"/>
      <c r="H63" s="24"/>
      <c r="I63" s="7"/>
    </row>
    <row r="64" spans="1:9" x14ac:dyDescent="0.25">
      <c r="A64" s="2"/>
      <c r="B64" s="8"/>
      <c r="C64" s="20" t="s">
        <v>24</v>
      </c>
      <c r="D64" s="24"/>
      <c r="E64" s="24"/>
      <c r="F64" s="24"/>
      <c r="G64" s="24"/>
      <c r="H64" s="24"/>
      <c r="I64" s="7"/>
    </row>
    <row r="65" spans="1:9" x14ac:dyDescent="0.25">
      <c r="A65" s="2"/>
      <c r="B65" s="8"/>
      <c r="C65" s="20" t="s">
        <v>25</v>
      </c>
      <c r="D65" s="24"/>
      <c r="E65" s="24"/>
      <c r="F65" s="24"/>
      <c r="G65" s="24"/>
      <c r="H65" s="24"/>
      <c r="I65" s="7"/>
    </row>
    <row r="66" spans="1:9" x14ac:dyDescent="0.25">
      <c r="A66" s="2"/>
      <c r="B66" s="8"/>
      <c r="C66" s="20" t="s">
        <v>26</v>
      </c>
      <c r="D66" s="24"/>
      <c r="E66" s="24"/>
      <c r="F66" s="24"/>
      <c r="G66" s="24"/>
      <c r="H66" s="24"/>
      <c r="I66" s="7"/>
    </row>
    <row r="67" spans="1:9" x14ac:dyDescent="0.25">
      <c r="A67" s="2"/>
      <c r="B67" s="8"/>
      <c r="C67" s="20"/>
      <c r="D67" s="24"/>
      <c r="E67" s="24"/>
      <c r="F67" s="24"/>
      <c r="G67" s="24"/>
      <c r="H67" s="24"/>
      <c r="I67" s="7"/>
    </row>
    <row r="68" spans="1:9" ht="18.75" customHeight="1" x14ac:dyDescent="0.25">
      <c r="A68" s="2"/>
      <c r="B68" s="48" t="s">
        <v>43</v>
      </c>
      <c r="C68" s="49"/>
      <c r="D68" s="23">
        <f>SUM(D69:D77)</f>
        <v>0</v>
      </c>
      <c r="E68" s="23">
        <f t="shared" ref="E68:H68" si="8">SUM(E69:E77)</f>
        <v>0</v>
      </c>
      <c r="F68" s="23">
        <f t="shared" si="8"/>
        <v>0</v>
      </c>
      <c r="G68" s="23">
        <f t="shared" si="8"/>
        <v>0</v>
      </c>
      <c r="H68" s="23">
        <f t="shared" si="8"/>
        <v>0</v>
      </c>
      <c r="I68" s="7"/>
    </row>
    <row r="69" spans="1:9" ht="18" customHeight="1" x14ac:dyDescent="0.25">
      <c r="A69" s="2"/>
      <c r="B69" s="8"/>
      <c r="C69" s="21" t="s">
        <v>27</v>
      </c>
      <c r="D69" s="24"/>
      <c r="E69" s="24"/>
      <c r="F69" s="24"/>
      <c r="G69" s="24"/>
      <c r="H69" s="24"/>
      <c r="I69" s="7"/>
    </row>
    <row r="70" spans="1:9" x14ac:dyDescent="0.25">
      <c r="A70" s="2"/>
      <c r="B70" s="8"/>
      <c r="C70" s="20" t="s">
        <v>28</v>
      </c>
      <c r="D70" s="24"/>
      <c r="E70" s="24"/>
      <c r="F70" s="24"/>
      <c r="G70" s="24"/>
      <c r="H70" s="24"/>
      <c r="I70" s="7"/>
    </row>
    <row r="71" spans="1:9" x14ac:dyDescent="0.25">
      <c r="A71" s="2"/>
      <c r="B71" s="8"/>
      <c r="C71" s="20" t="s">
        <v>29</v>
      </c>
      <c r="D71" s="24"/>
      <c r="E71" s="24"/>
      <c r="F71" s="24"/>
      <c r="G71" s="24"/>
      <c r="H71" s="24"/>
      <c r="I71" s="7"/>
    </row>
    <row r="72" spans="1:9" x14ac:dyDescent="0.25">
      <c r="A72" s="2"/>
      <c r="B72" s="8"/>
      <c r="C72" s="20" t="s">
        <v>30</v>
      </c>
      <c r="D72" s="24"/>
      <c r="E72" s="24"/>
      <c r="F72" s="24"/>
      <c r="G72" s="24"/>
      <c r="H72" s="24"/>
      <c r="I72" s="7"/>
    </row>
    <row r="73" spans="1:9" x14ac:dyDescent="0.25">
      <c r="A73" s="2"/>
      <c r="B73" s="8"/>
      <c r="C73" s="20" t="s">
        <v>31</v>
      </c>
      <c r="D73" s="24"/>
      <c r="E73" s="24"/>
      <c r="F73" s="24"/>
      <c r="G73" s="24"/>
      <c r="H73" s="24"/>
      <c r="I73" s="7"/>
    </row>
    <row r="74" spans="1:9" x14ac:dyDescent="0.25">
      <c r="A74" s="2"/>
      <c r="B74" s="8"/>
      <c r="C74" s="20" t="s">
        <v>32</v>
      </c>
      <c r="D74" s="24"/>
      <c r="E74" s="24"/>
      <c r="F74" s="24"/>
      <c r="G74" s="24"/>
      <c r="H74" s="24"/>
      <c r="I74" s="7"/>
    </row>
    <row r="75" spans="1:9" x14ac:dyDescent="0.25">
      <c r="A75" s="2"/>
      <c r="B75" s="8"/>
      <c r="C75" s="20" t="s">
        <v>33</v>
      </c>
      <c r="D75" s="24"/>
      <c r="E75" s="24"/>
      <c r="F75" s="24"/>
      <c r="G75" s="24"/>
      <c r="H75" s="24"/>
      <c r="I75" s="7"/>
    </row>
    <row r="76" spans="1:9" x14ac:dyDescent="0.25">
      <c r="A76" s="2"/>
      <c r="B76" s="8"/>
      <c r="C76" s="20" t="s">
        <v>34</v>
      </c>
      <c r="D76" s="24"/>
      <c r="E76" s="24"/>
      <c r="F76" s="24"/>
      <c r="G76" s="24"/>
      <c r="H76" s="24"/>
      <c r="I76" s="7"/>
    </row>
    <row r="77" spans="1:9" x14ac:dyDescent="0.25">
      <c r="A77" s="2"/>
      <c r="B77" s="8"/>
      <c r="C77" s="20" t="s">
        <v>35</v>
      </c>
      <c r="D77" s="24"/>
      <c r="E77" s="24"/>
      <c r="F77" s="24"/>
      <c r="G77" s="24"/>
      <c r="H77" s="24"/>
      <c r="I77" s="7"/>
    </row>
    <row r="78" spans="1:9" x14ac:dyDescent="0.25">
      <c r="A78" s="2"/>
      <c r="B78" s="8"/>
      <c r="C78" s="20"/>
      <c r="D78" s="24"/>
      <c r="E78" s="24"/>
      <c r="F78" s="24"/>
      <c r="G78" s="24"/>
      <c r="H78" s="24"/>
      <c r="I78" s="7"/>
    </row>
    <row r="79" spans="1:9" ht="20.25" customHeight="1" x14ac:dyDescent="0.25">
      <c r="A79" s="2"/>
      <c r="B79" s="48" t="s">
        <v>44</v>
      </c>
      <c r="C79" s="49"/>
      <c r="D79" s="23">
        <f>SUM(D80:D83)</f>
        <v>0</v>
      </c>
      <c r="E79" s="23">
        <f t="shared" ref="E79:H79" si="9">SUM(E80:E83)</f>
        <v>0</v>
      </c>
      <c r="F79" s="23">
        <f t="shared" si="9"/>
        <v>0</v>
      </c>
      <c r="G79" s="23">
        <f t="shared" si="9"/>
        <v>0</v>
      </c>
      <c r="H79" s="23">
        <f t="shared" si="9"/>
        <v>0</v>
      </c>
      <c r="I79" s="7"/>
    </row>
    <row r="80" spans="1:9" ht="19.5" customHeight="1" x14ac:dyDescent="0.25">
      <c r="A80" s="2"/>
      <c r="B80" s="8"/>
      <c r="C80" s="21" t="s">
        <v>36</v>
      </c>
      <c r="D80" s="24"/>
      <c r="E80" s="24"/>
      <c r="F80" s="24"/>
      <c r="G80" s="24"/>
      <c r="H80" s="24"/>
      <c r="I80" s="7"/>
    </row>
    <row r="81" spans="1:9" ht="19.5" customHeight="1" x14ac:dyDescent="0.25">
      <c r="A81" s="2"/>
      <c r="B81" s="8"/>
      <c r="C81" s="21" t="s">
        <v>37</v>
      </c>
      <c r="D81" s="24"/>
      <c r="E81" s="24"/>
      <c r="F81" s="24"/>
      <c r="G81" s="24"/>
      <c r="H81" s="24"/>
      <c r="I81" s="7"/>
    </row>
    <row r="82" spans="1:9" x14ac:dyDescent="0.25">
      <c r="A82" s="2"/>
      <c r="B82" s="8"/>
      <c r="C82" s="20" t="s">
        <v>38</v>
      </c>
      <c r="D82" s="24"/>
      <c r="E82" s="24"/>
      <c r="F82" s="24"/>
      <c r="G82" s="24"/>
      <c r="H82" s="24"/>
      <c r="I82" s="7"/>
    </row>
    <row r="83" spans="1:9" x14ac:dyDescent="0.25">
      <c r="A83" s="2"/>
      <c r="B83" s="8"/>
      <c r="C83" s="20" t="s">
        <v>39</v>
      </c>
      <c r="D83" s="24"/>
      <c r="E83" s="24"/>
      <c r="F83" s="24"/>
      <c r="G83" s="24"/>
      <c r="H83" s="24"/>
      <c r="I83" s="7"/>
    </row>
    <row r="84" spans="1:9" x14ac:dyDescent="0.25">
      <c r="A84" s="2"/>
      <c r="B84" s="8"/>
      <c r="C84" s="20"/>
      <c r="D84" s="24"/>
      <c r="E84" s="24"/>
      <c r="F84" s="24"/>
      <c r="G84" s="24"/>
      <c r="H84" s="24"/>
      <c r="I84" s="7"/>
    </row>
    <row r="85" spans="1:9" x14ac:dyDescent="0.25">
      <c r="A85" s="34" t="s">
        <v>7</v>
      </c>
      <c r="B85" s="34"/>
      <c r="C85" s="34"/>
      <c r="D85" s="23">
        <f>+D11+D48</f>
        <v>38982372.624240093</v>
      </c>
      <c r="E85" s="23">
        <f t="shared" ref="E85:I85" si="10">+E11+E48</f>
        <v>0</v>
      </c>
      <c r="F85" s="23">
        <f t="shared" si="10"/>
        <v>38982372.624240093</v>
      </c>
      <c r="G85" s="23">
        <f t="shared" si="10"/>
        <v>12364256.899999999</v>
      </c>
      <c r="H85" s="23">
        <f t="shared" si="10"/>
        <v>11707252.310000001</v>
      </c>
      <c r="I85" s="23">
        <f t="shared" si="10"/>
        <v>26618115.724240094</v>
      </c>
    </row>
    <row r="86" spans="1:9" ht="15.75" thickBot="1" x14ac:dyDescent="0.3">
      <c r="A86" s="3"/>
      <c r="B86" s="10"/>
      <c r="C86" s="19"/>
      <c r="D86" s="25"/>
      <c r="E86" s="25"/>
      <c r="F86" s="25"/>
      <c r="G86" s="25"/>
      <c r="H86" s="25"/>
      <c r="I86" s="9"/>
    </row>
    <row r="87" spans="1:9" x14ac:dyDescent="0.25">
      <c r="A87" s="1"/>
      <c r="B87" s="18"/>
      <c r="C87" s="18"/>
      <c r="D87" s="32"/>
      <c r="E87" s="32"/>
      <c r="F87" s="32"/>
      <c r="G87" s="32"/>
      <c r="H87" s="32"/>
      <c r="I87" s="33"/>
    </row>
    <row r="88" spans="1:9" x14ac:dyDescent="0.25">
      <c r="A88" s="1"/>
      <c r="B88" s="18"/>
      <c r="C88" s="18"/>
      <c r="D88" s="32"/>
      <c r="E88" s="32"/>
      <c r="F88" s="32"/>
      <c r="G88" s="32"/>
      <c r="H88" s="32"/>
      <c r="I88" s="33"/>
    </row>
    <row r="89" spans="1:9" ht="12" customHeight="1" x14ac:dyDescent="0.25">
      <c r="A89" s="4"/>
      <c r="B89" s="4"/>
      <c r="C89" s="4"/>
      <c r="D89" s="4"/>
      <c r="E89" s="4"/>
      <c r="F89" s="4"/>
      <c r="G89" s="4"/>
      <c r="H89" s="4"/>
    </row>
    <row r="90" spans="1:9" s="17" customFormat="1" x14ac:dyDescent="0.25">
      <c r="A90" s="14"/>
      <c r="B90" s="14"/>
      <c r="C90" s="14"/>
      <c r="D90" s="14"/>
      <c r="E90" s="14"/>
      <c r="F90" s="14"/>
      <c r="G90" s="15"/>
      <c r="H90" s="14"/>
      <c r="I90" s="14"/>
    </row>
    <row r="91" spans="1:9" s="17" customFormat="1" x14ac:dyDescent="0.25">
      <c r="A91" s="14"/>
      <c r="B91" s="14"/>
      <c r="C91" s="14"/>
      <c r="D91" s="14"/>
      <c r="E91" s="14"/>
      <c r="F91" s="14"/>
      <c r="G91" s="14"/>
      <c r="H91" s="14"/>
      <c r="I91" s="14"/>
    </row>
    <row r="92" spans="1:9" s="17" customFormat="1" x14ac:dyDescent="0.25">
      <c r="B92" s="16"/>
      <c r="F92" s="16"/>
    </row>
    <row r="93" spans="1:9" s="17" customFormat="1" x14ac:dyDescent="0.25">
      <c r="B93" s="16"/>
      <c r="F93" s="16"/>
    </row>
    <row r="94" spans="1:9" s="27" customFormat="1" ht="12.75" x14ac:dyDescent="0.2">
      <c r="A94" s="26"/>
    </row>
  </sheetData>
  <mergeCells count="19">
    <mergeCell ref="B49:C49"/>
    <mergeCell ref="B59:C59"/>
    <mergeCell ref="B68:C68"/>
    <mergeCell ref="B79:C79"/>
    <mergeCell ref="A85:C85"/>
    <mergeCell ref="A48:C48"/>
    <mergeCell ref="A3:I3"/>
    <mergeCell ref="A4:I4"/>
    <mergeCell ref="A5:I5"/>
    <mergeCell ref="A6:I6"/>
    <mergeCell ref="A7:I7"/>
    <mergeCell ref="A8:C9"/>
    <mergeCell ref="D8:H8"/>
    <mergeCell ref="I8:I9"/>
    <mergeCell ref="B10:C10"/>
    <mergeCell ref="A11:C11"/>
    <mergeCell ref="B12:C12"/>
    <mergeCell ref="B31:C31"/>
    <mergeCell ref="B42:C42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LDF-08 c</vt:lpstr>
      <vt:lpstr>'LDF-08 c'!Títulos_a_imprimir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2022-08-19T16:15:48Z</cp:lastPrinted>
  <dcterms:created xsi:type="dcterms:W3CDTF">2016-10-14T15:00:32Z</dcterms:created>
  <dcterms:modified xsi:type="dcterms:W3CDTF">2022-08-19T16:31:12Z</dcterms:modified>
</cp:coreProperties>
</file>