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5\Cta Pub ASE 2025\Cta Pub ASE 2025\4.5. LDF\"/>
    </mc:Choice>
  </mc:AlternateContent>
  <bookViews>
    <workbookView xWindow="-120" yWindow="-120" windowWidth="24240" windowHeight="13140"/>
  </bookViews>
  <sheets>
    <sheet name="4.5.6 d" sheetId="20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1" i="20" l="1"/>
  <c r="I11" i="20" s="1"/>
  <c r="I10" i="20" s="1"/>
  <c r="I33" i="20" s="1"/>
  <c r="I22" i="20"/>
  <c r="H22" i="20"/>
  <c r="G22" i="20"/>
  <c r="F22" i="20"/>
  <c r="E22" i="20"/>
  <c r="D22" i="20"/>
  <c r="H10" i="20"/>
  <c r="H33" i="20" s="1"/>
  <c r="G10" i="20"/>
  <c r="E10" i="20"/>
  <c r="E33" i="20" s="1"/>
  <c r="D10" i="20"/>
  <c r="D33" i="20" s="1"/>
  <c r="G33" i="20" l="1"/>
  <c r="F10" i="20"/>
  <c r="F33" i="20" s="1"/>
</calcChain>
</file>

<file path=xl/sharedStrings.xml><?xml version="1.0" encoding="utf-8"?>
<sst xmlns="http://schemas.openxmlformats.org/spreadsheetml/2006/main" count="37" uniqueCount="27">
  <si>
    <t>(PESOS)</t>
  </si>
  <si>
    <t>Pagado</t>
  </si>
  <si>
    <t>Estado Analítico del Ejercicio del Presupuesto de Egresos Detallado - LDF</t>
  </si>
  <si>
    <t>Egresos</t>
  </si>
  <si>
    <t xml:space="preserve">Ampliaciones/ (Reducciones) </t>
  </si>
  <si>
    <t xml:space="preserve">Modificado </t>
  </si>
  <si>
    <t>Clasificación de Servicios Personales por Categoría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</si>
  <si>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</si>
  <si>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</si>
  <si>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</si>
  <si>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</si>
  <si>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</si>
  <si>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</si>
  <si>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</si>
  <si>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</si>
  <si>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</si>
  <si>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</si>
  <si>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</si>
  <si>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</si>
  <si>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</si>
  <si>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</si>
  <si>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Concepto                                                                                                           (c)</t>
  </si>
  <si>
    <t>Aprobado                                                 (d)</t>
  </si>
  <si>
    <t>Subejercicio                                                          (e)</t>
  </si>
  <si>
    <t>Gobierno del Estado de Guerrero</t>
  </si>
  <si>
    <t>Instituto de Vivienda y Suelo Urbano de Guerrero</t>
  </si>
  <si>
    <t>Del 1 de Enero al 31 de Diciembre de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</si>
</sst>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</borders>
  <cellStyleXfs count="4">
    <xf numFmtId="0" fontId="0" fillId="0" borderId="0"/>
    <xf numFmtId="0" fontId="5" fillId="0" borderId="0"/>
    <xf numFmtId="0" fontId="1" fillId="0" borderId="0"/>
    <xf numFmtId="43" fontId="4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Border="1"/>
    <xf numFmtId="0" fontId="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0" fillId="0" borderId="16" xfId="0" applyBorder="1"/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 wrapText="1"/>
    </xf>
    <xf numFmtId="0" fontId="0" fillId="0" borderId="20" xfId="0" applyBorder="1"/>
    <xf numFmtId="0" fontId="0" fillId="0" borderId="19" xfId="0" applyBorder="1"/>
    <xf numFmtId="0" fontId="2" fillId="2" borderId="7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43" fontId="2" fillId="0" borderId="12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center" vertical="center" wrapText="1"/>
    </xf>
    <xf numFmtId="164" fontId="6" fillId="0" borderId="11" xfId="0" applyNumberFormat="1" applyFont="1" applyBorder="1" applyAlignment="1">
      <alignment horizontal="center" vertical="center" wrapText="1"/>
    </xf>
    <xf numFmtId="164" fontId="7" fillId="0" borderId="12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</cellXfs>
  <cellStyles count="4">
    <cellStyle name="Millares 2" xfId="3"/>
    <cellStyle name="Normal" xfId="0" builtinId="0"/>
    <cellStyle name="Normal 5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52151</xdr:colOff>
      <xdr:row>35</xdr:row>
      <xdr:rowOff>22715</xdr:rowOff>
    </xdr:from>
    <xdr:to>
      <xdr:col>2</xdr:col>
      <xdr:colOff>1700709</xdr:colOff>
      <xdr:row>41</xdr:row>
      <xdr:rowOff>30042</xdr:rowOff>
    </xdr:to>
    <xdr:sp macro="" textlink="">
      <xdr:nvSpPr>
        <xdr:cNvPr id="2" name="Text Box 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74401" y="6872778"/>
          <a:ext cx="1648558" cy="1150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Elaboró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Castro Bautista</a:t>
          </a: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 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560273</xdr:colOff>
      <xdr:row>41</xdr:row>
      <xdr:rowOff>187452</xdr:rowOff>
    </xdr:from>
    <xdr:to>
      <xdr:col>8</xdr:col>
      <xdr:colOff>32003</xdr:colOff>
      <xdr:row>48</xdr:row>
      <xdr:rowOff>56302</xdr:rowOff>
    </xdr:to>
    <xdr:sp macro="" textlink="">
      <xdr:nvSpPr>
        <xdr:cNvPr id="3" name="Text 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4322648" y="8180515"/>
          <a:ext cx="1805355" cy="1202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Autorizó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 Mtra.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Rosa Isela Xinol Adame</a:t>
          </a: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 Directora General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31752</xdr:colOff>
      <xdr:row>42</xdr:row>
      <xdr:rowOff>122973</xdr:rowOff>
    </xdr:from>
    <xdr:to>
      <xdr:col>2</xdr:col>
      <xdr:colOff>1729400</xdr:colOff>
      <xdr:row>48</xdr:row>
      <xdr:rowOff>158878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54002" y="8306536"/>
          <a:ext cx="1697648" cy="1178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Arial Narrow"/>
            </a:rPr>
            <a:t>Vo. Bo.</a:t>
          </a:r>
        </a:p>
        <a:p>
          <a:pPr algn="ctr" rtl="0">
            <a:defRPr sz="1000"/>
          </a:pPr>
          <a:endParaRPr lang="es-MX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ctr" rtl="0">
            <a:defRPr sz="1000"/>
          </a:pPr>
          <a:endParaRPr lang="es-MX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ctr" rtl="0">
            <a:defRPr sz="1000"/>
          </a:pPr>
          <a:endParaRPr lang="es-MX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Arial Narrow"/>
            </a:rPr>
            <a:t>__________________________</a:t>
          </a:r>
        </a:p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Arial Narrow"/>
            </a:rPr>
            <a:t>Mtra. Maricela Mendez Guevara</a:t>
          </a:r>
        </a:p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Arial Narrow"/>
            </a:rPr>
            <a:t> Directora de Admón. y Finanzas</a:t>
          </a:r>
          <a:endParaRPr lang="es-MX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5</xdr:col>
      <xdr:colOff>454641</xdr:colOff>
      <xdr:row>35</xdr:row>
      <xdr:rowOff>0</xdr:rowOff>
    </xdr:from>
    <xdr:to>
      <xdr:col>7</xdr:col>
      <xdr:colOff>699116</xdr:colOff>
      <xdr:row>40</xdr:row>
      <xdr:rowOff>103311</xdr:rowOff>
    </xdr:to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836D9732-DD7E-48DF-A9D3-0DDF8C44E421}"/>
            </a:ext>
          </a:extLst>
        </xdr:cNvPr>
        <xdr:cNvSpPr txBox="1">
          <a:spLocks noChangeArrowheads="1"/>
        </xdr:cNvSpPr>
      </xdr:nvSpPr>
      <xdr:spPr bwMode="auto">
        <a:xfrm>
          <a:off x="4217016" y="6850063"/>
          <a:ext cx="1800225" cy="10558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Revisó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______________________________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Lic. Guillermo Gutierrez Paniagua 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Comisario Público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35"/>
  <sheetViews>
    <sheetView tabSelected="1" zoomScale="120" zoomScaleNormal="120" workbookViewId="0">
      <selection activeCell="L46" sqref="L46"/>
    </sheetView>
  </sheetViews>
  <sheetFormatPr baseColWidth="10" defaultRowHeight="15" x14ac:dyDescent="0.25"/>
  <cols>
    <col min="1" max="2" width="1.7109375" customWidth="1"/>
    <col min="3" max="3" width="29.7109375" customWidth="1"/>
    <col min="4" max="9" width="11.7109375" customWidth="1"/>
  </cols>
  <sheetData>
    <row r="1" spans="1:9" ht="15.75" thickBot="1" x14ac:dyDescent="0.3"/>
    <row r="2" spans="1:9" x14ac:dyDescent="0.25">
      <c r="A2" s="19" t="s">
        <v>24</v>
      </c>
      <c r="B2" s="20"/>
      <c r="C2" s="20"/>
      <c r="D2" s="20"/>
      <c r="E2" s="20"/>
      <c r="F2" s="20"/>
      <c r="G2" s="20"/>
      <c r="H2" s="20"/>
      <c r="I2" s="21"/>
    </row>
    <row r="3" spans="1:9" x14ac:dyDescent="0.25">
      <c r="A3" s="22" t="s">
        <v>25</v>
      </c>
      <c r="B3" s="23"/>
      <c r="C3" s="23"/>
      <c r="D3" s="23"/>
      <c r="E3" s="23"/>
      <c r="F3" s="23"/>
      <c r="G3" s="23"/>
      <c r="H3" s="23"/>
      <c r="I3" s="24"/>
    </row>
    <row r="4" spans="1:9" x14ac:dyDescent="0.25">
      <c r="A4" s="22" t="s">
        <v>2</v>
      </c>
      <c r="B4" s="23"/>
      <c r="C4" s="23"/>
      <c r="D4" s="23"/>
      <c r="E4" s="23"/>
      <c r="F4" s="23"/>
      <c r="G4" s="23"/>
      <c r="H4" s="23"/>
      <c r="I4" s="24"/>
    </row>
    <row r="5" spans="1:9" x14ac:dyDescent="0.25">
      <c r="A5" s="22" t="s">
        <v>6</v>
      </c>
      <c r="B5" s="23"/>
      <c r="C5" s="23"/>
      <c r="D5" s="23"/>
      <c r="E5" s="23"/>
      <c r="F5" s="23"/>
      <c r="G5" s="23"/>
      <c r="H5" s="23"/>
      <c r="I5" s="24"/>
    </row>
    <row r="6" spans="1:9" x14ac:dyDescent="0.25">
      <c r="A6" s="22" t="s">
        <v>26</v>
      </c>
      <c r="B6" s="23"/>
      <c r="C6" s="23"/>
      <c r="D6" s="23"/>
      <c r="E6" s="23"/>
      <c r="F6" s="23"/>
      <c r="G6" s="23"/>
      <c r="H6" s="23"/>
      <c r="I6" s="24"/>
    </row>
    <row r="7" spans="1:9" ht="15.75" thickBot="1" x14ac:dyDescent="0.3">
      <c r="A7" s="22" t="s">
        <v>0</v>
      </c>
      <c r="B7" s="23"/>
      <c r="C7" s="23"/>
      <c r="D7" s="23"/>
      <c r="E7" s="23"/>
      <c r="F7" s="23"/>
      <c r="G7" s="23"/>
      <c r="H7" s="23"/>
      <c r="I7" s="24"/>
    </row>
    <row r="8" spans="1:9" ht="15.75" thickBot="1" x14ac:dyDescent="0.3">
      <c r="A8" s="25" t="s">
        <v>21</v>
      </c>
      <c r="B8" s="26"/>
      <c r="C8" s="27"/>
      <c r="D8" s="31" t="s">
        <v>3</v>
      </c>
      <c r="E8" s="31"/>
      <c r="F8" s="31"/>
      <c r="G8" s="31"/>
      <c r="H8" s="31"/>
      <c r="I8" s="32" t="s">
        <v>23</v>
      </c>
    </row>
    <row r="9" spans="1:9" ht="23.25" customHeight="1" thickBot="1" x14ac:dyDescent="0.3">
      <c r="A9" s="28"/>
      <c r="B9" s="29"/>
      <c r="C9" s="30"/>
      <c r="D9" s="9" t="s">
        <v>22</v>
      </c>
      <c r="E9" s="9" t="s">
        <v>4</v>
      </c>
      <c r="F9" s="9" t="s">
        <v>5</v>
      </c>
      <c r="G9" s="9" t="s">
        <v>7</v>
      </c>
      <c r="H9" s="9" t="s">
        <v>1</v>
      </c>
      <c r="I9" s="33"/>
    </row>
    <row r="10" spans="1:9" x14ac:dyDescent="0.25">
      <c r="A10" s="34" t="s">
        <v>8</v>
      </c>
      <c r="B10" s="34"/>
      <c r="C10" s="34"/>
      <c r="D10" s="15">
        <f>D11+D12+D13+D16+D17+D20</f>
        <v>44297007.94600001</v>
      </c>
      <c r="E10" s="15">
        <f t="shared" ref="E10:I10" si="0">E11+E12+E13+E16+E17+E20</f>
        <v>-687905.04600000707</v>
      </c>
      <c r="F10" s="15">
        <f t="shared" si="0"/>
        <v>43609102.900000006</v>
      </c>
      <c r="G10" s="15">
        <f t="shared" si="0"/>
        <v>43609102.899999999</v>
      </c>
      <c r="H10" s="15">
        <f t="shared" si="0"/>
        <v>38368820.759999998</v>
      </c>
      <c r="I10" s="15">
        <f t="shared" si="0"/>
        <v>0</v>
      </c>
    </row>
    <row r="11" spans="1:9" x14ac:dyDescent="0.25">
      <c r="A11" s="3"/>
      <c r="B11" s="17" t="s">
        <v>9</v>
      </c>
      <c r="C11" s="18"/>
      <c r="D11" s="16">
        <v>44297007.94600001</v>
      </c>
      <c r="E11" s="16">
        <v>-687905.04600000707</v>
      </c>
      <c r="F11" s="16">
        <f>+D11+E11</f>
        <v>43609102.900000006</v>
      </c>
      <c r="G11" s="16">
        <v>43609102.899999999</v>
      </c>
      <c r="H11" s="16">
        <v>38368820.759999998</v>
      </c>
      <c r="I11" s="16">
        <f>+F11-G11</f>
        <v>0</v>
      </c>
    </row>
    <row r="12" spans="1:9" x14ac:dyDescent="0.25">
      <c r="A12" s="3"/>
      <c r="B12" s="17" t="s">
        <v>10</v>
      </c>
      <c r="C12" s="18"/>
      <c r="D12" s="2"/>
      <c r="E12" s="2"/>
      <c r="F12" s="2"/>
      <c r="G12" s="2"/>
      <c r="H12" s="2"/>
      <c r="I12" s="2"/>
    </row>
    <row r="13" spans="1:9" x14ac:dyDescent="0.25">
      <c r="A13" s="3"/>
      <c r="B13" s="17" t="s">
        <v>11</v>
      </c>
      <c r="C13" s="18"/>
      <c r="D13" s="2"/>
      <c r="E13" s="2"/>
      <c r="F13" s="2"/>
      <c r="G13" s="2"/>
      <c r="H13" s="2"/>
      <c r="I13" s="2"/>
    </row>
    <row r="14" spans="1:9" x14ac:dyDescent="0.25">
      <c r="A14" s="3"/>
      <c r="B14" s="8"/>
      <c r="C14" s="10" t="s">
        <v>12</v>
      </c>
      <c r="D14" s="2"/>
      <c r="E14" s="2"/>
      <c r="F14" s="2"/>
      <c r="G14" s="2"/>
      <c r="H14" s="2"/>
      <c r="I14" s="2"/>
    </row>
    <row r="15" spans="1:9" x14ac:dyDescent="0.25">
      <c r="A15" s="3"/>
      <c r="B15" s="8"/>
      <c r="C15" s="10" t="s">
        <v>13</v>
      </c>
      <c r="D15" s="2"/>
      <c r="E15" s="2"/>
      <c r="F15" s="2"/>
      <c r="G15" s="2"/>
      <c r="H15" s="2"/>
      <c r="I15" s="2"/>
    </row>
    <row r="16" spans="1:9" x14ac:dyDescent="0.25">
      <c r="A16" s="3"/>
      <c r="B16" s="17" t="s">
        <v>14</v>
      </c>
      <c r="C16" s="18"/>
      <c r="D16" s="2"/>
      <c r="E16" s="2"/>
      <c r="F16" s="2"/>
      <c r="G16" s="2"/>
      <c r="H16" s="2"/>
      <c r="I16" s="2"/>
    </row>
    <row r="17" spans="1:9" ht="15" customHeight="1" x14ac:dyDescent="0.25">
      <c r="A17" s="3"/>
      <c r="B17" s="17" t="s">
        <v>15</v>
      </c>
      <c r="C17" s="18"/>
      <c r="D17" s="2"/>
      <c r="E17" s="2"/>
      <c r="F17" s="2"/>
      <c r="G17" s="2"/>
      <c r="H17" s="2"/>
      <c r="I17" s="2"/>
    </row>
    <row r="18" spans="1:9" x14ac:dyDescent="0.25">
      <c r="A18" s="3"/>
      <c r="B18" s="8"/>
      <c r="C18" s="10" t="s">
        <v>16</v>
      </c>
      <c r="D18" s="2"/>
      <c r="E18" s="2"/>
      <c r="F18" s="2"/>
      <c r="G18" s="2"/>
      <c r="H18" s="2"/>
      <c r="I18" s="2"/>
    </row>
    <row r="19" spans="1:9" x14ac:dyDescent="0.25">
      <c r="A19" s="3"/>
      <c r="B19" s="8"/>
      <c r="C19" s="10" t="s">
        <v>17</v>
      </c>
      <c r="D19" s="2"/>
      <c r="E19" s="2"/>
      <c r="F19" s="2"/>
      <c r="G19" s="2"/>
      <c r="H19" s="2"/>
      <c r="I19" s="2"/>
    </row>
    <row r="20" spans="1:9" x14ac:dyDescent="0.25">
      <c r="A20" s="3"/>
      <c r="B20" s="17" t="s">
        <v>18</v>
      </c>
      <c r="C20" s="18"/>
      <c r="D20" s="2"/>
      <c r="E20" s="2"/>
      <c r="F20" s="2"/>
      <c r="G20" s="2"/>
      <c r="H20" s="2"/>
      <c r="I20" s="2"/>
    </row>
    <row r="21" spans="1:9" x14ac:dyDescent="0.25">
      <c r="A21" s="3"/>
      <c r="B21" s="8"/>
      <c r="C21" s="10"/>
      <c r="D21" s="2"/>
      <c r="E21" s="2"/>
      <c r="F21" s="2"/>
      <c r="G21" s="2"/>
      <c r="H21" s="2"/>
      <c r="I21" s="2"/>
    </row>
    <row r="22" spans="1:9" x14ac:dyDescent="0.25">
      <c r="A22" s="35" t="s">
        <v>19</v>
      </c>
      <c r="B22" s="35"/>
      <c r="C22" s="35"/>
      <c r="D22" s="11">
        <f>D23+D24+D25+D28+D29+D32</f>
        <v>0</v>
      </c>
      <c r="E22" s="11">
        <f t="shared" ref="E22:I22" si="1">E23+E24+E25+E28+E29+E32</f>
        <v>0</v>
      </c>
      <c r="F22" s="11">
        <f t="shared" si="1"/>
        <v>0</v>
      </c>
      <c r="G22" s="11">
        <f t="shared" si="1"/>
        <v>0</v>
      </c>
      <c r="H22" s="11">
        <f t="shared" si="1"/>
        <v>0</v>
      </c>
      <c r="I22" s="11">
        <f t="shared" si="1"/>
        <v>0</v>
      </c>
    </row>
    <row r="23" spans="1:9" x14ac:dyDescent="0.25">
      <c r="A23" s="3"/>
      <c r="B23" s="17" t="s">
        <v>9</v>
      </c>
      <c r="C23" s="18"/>
      <c r="D23" s="2"/>
      <c r="E23" s="2"/>
      <c r="F23" s="2"/>
      <c r="G23" s="2"/>
      <c r="H23" s="2"/>
      <c r="I23" s="2"/>
    </row>
    <row r="24" spans="1:9" x14ac:dyDescent="0.25">
      <c r="A24" s="3"/>
      <c r="B24" s="17" t="s">
        <v>10</v>
      </c>
      <c r="C24" s="18"/>
      <c r="D24" s="2"/>
      <c r="E24" s="2"/>
      <c r="F24" s="2"/>
      <c r="G24" s="2"/>
      <c r="H24" s="2"/>
      <c r="I24" s="2"/>
    </row>
    <row r="25" spans="1:9" x14ac:dyDescent="0.25">
      <c r="A25" s="3"/>
      <c r="B25" s="17" t="s">
        <v>11</v>
      </c>
      <c r="C25" s="18"/>
      <c r="D25" s="2"/>
      <c r="E25" s="2"/>
      <c r="F25" s="2"/>
      <c r="G25" s="2"/>
      <c r="H25" s="2"/>
      <c r="I25" s="2"/>
    </row>
    <row r="26" spans="1:9" x14ac:dyDescent="0.25">
      <c r="A26" s="3"/>
      <c r="B26" s="8"/>
      <c r="C26" s="10" t="s">
        <v>12</v>
      </c>
      <c r="D26" s="2"/>
      <c r="E26" s="2"/>
      <c r="F26" s="2"/>
      <c r="G26" s="2"/>
      <c r="H26" s="2"/>
      <c r="I26" s="2"/>
    </row>
    <row r="27" spans="1:9" x14ac:dyDescent="0.25">
      <c r="A27" s="3"/>
      <c r="B27" s="8"/>
      <c r="C27" s="10" t="s">
        <v>13</v>
      </c>
      <c r="D27" s="2"/>
      <c r="E27" s="2"/>
      <c r="F27" s="2"/>
      <c r="G27" s="2"/>
      <c r="H27" s="2"/>
      <c r="I27" s="2"/>
    </row>
    <row r="28" spans="1:9" x14ac:dyDescent="0.25">
      <c r="A28" s="3"/>
      <c r="B28" s="17" t="s">
        <v>14</v>
      </c>
      <c r="C28" s="18"/>
      <c r="D28" s="2"/>
      <c r="E28" s="2"/>
      <c r="F28" s="2"/>
      <c r="G28" s="2"/>
      <c r="H28" s="2"/>
      <c r="I28" s="2"/>
    </row>
    <row r="29" spans="1:9" ht="19.5" customHeight="1" x14ac:dyDescent="0.25">
      <c r="A29" s="3"/>
      <c r="B29" s="17" t="s">
        <v>15</v>
      </c>
      <c r="C29" s="18"/>
      <c r="D29" s="2"/>
      <c r="E29" s="2"/>
      <c r="F29" s="2"/>
      <c r="G29" s="2"/>
      <c r="H29" s="2"/>
      <c r="I29" s="2"/>
    </row>
    <row r="30" spans="1:9" ht="14.45" customHeight="1" x14ac:dyDescent="0.25">
      <c r="A30" s="3"/>
      <c r="B30" s="8"/>
      <c r="C30" s="10" t="s">
        <v>16</v>
      </c>
      <c r="D30" s="2"/>
      <c r="E30" s="2"/>
      <c r="F30" s="2"/>
      <c r="G30" s="2"/>
      <c r="H30" s="2"/>
      <c r="I30" s="2"/>
    </row>
    <row r="31" spans="1:9" x14ac:dyDescent="0.25">
      <c r="A31" s="3"/>
      <c r="B31" s="8"/>
      <c r="C31" s="10" t="s">
        <v>17</v>
      </c>
      <c r="D31" s="2"/>
      <c r="E31" s="2"/>
      <c r="F31" s="2"/>
      <c r="G31" s="2"/>
      <c r="H31" s="2"/>
      <c r="I31" s="2"/>
    </row>
    <row r="32" spans="1:9" x14ac:dyDescent="0.25">
      <c r="A32" s="3"/>
      <c r="B32" s="17" t="s">
        <v>18</v>
      </c>
      <c r="C32" s="18"/>
      <c r="D32" s="2"/>
      <c r="E32" s="2"/>
      <c r="F32" s="2"/>
      <c r="G32" s="2"/>
      <c r="H32" s="2"/>
      <c r="I32" s="2"/>
    </row>
    <row r="33" spans="1:9" x14ac:dyDescent="0.25">
      <c r="A33" s="35" t="s">
        <v>20</v>
      </c>
      <c r="B33" s="35"/>
      <c r="C33" s="35"/>
      <c r="D33" s="14">
        <f>D10+D22</f>
        <v>44297007.94600001</v>
      </c>
      <c r="E33" s="14">
        <f t="shared" ref="E33:I33" si="2">E10+E22</f>
        <v>-687905.04600000707</v>
      </c>
      <c r="F33" s="14">
        <f t="shared" si="2"/>
        <v>43609102.900000006</v>
      </c>
      <c r="G33" s="14">
        <f t="shared" si="2"/>
        <v>43609102.899999999</v>
      </c>
      <c r="H33" s="14">
        <f t="shared" si="2"/>
        <v>38368820.759999998</v>
      </c>
      <c r="I33" s="14">
        <f t="shared" si="2"/>
        <v>0</v>
      </c>
    </row>
    <row r="34" spans="1:9" ht="15.75" thickBot="1" x14ac:dyDescent="0.3">
      <c r="A34" s="4"/>
      <c r="B34" s="7"/>
      <c r="C34" s="6"/>
      <c r="D34" s="5"/>
      <c r="E34" s="5"/>
      <c r="F34" s="5"/>
      <c r="G34" s="5"/>
      <c r="H34" s="5"/>
      <c r="I34" s="5"/>
    </row>
    <row r="35" spans="1:9" x14ac:dyDescent="0.25">
      <c r="A35" s="1"/>
      <c r="B35" s="1"/>
      <c r="C35" s="12"/>
      <c r="D35" s="13"/>
      <c r="E35" s="13"/>
      <c r="F35" s="13"/>
      <c r="G35" s="13"/>
      <c r="H35" s="13"/>
      <c r="I35" s="13"/>
    </row>
  </sheetData>
  <mergeCells count="24">
    <mergeCell ref="A33:C33"/>
    <mergeCell ref="B13:C13"/>
    <mergeCell ref="B16:C16"/>
    <mergeCell ref="B17:C17"/>
    <mergeCell ref="B20:C20"/>
    <mergeCell ref="A22:C22"/>
    <mergeCell ref="B23:C23"/>
    <mergeCell ref="B24:C24"/>
    <mergeCell ref="B25:C25"/>
    <mergeCell ref="B28:C28"/>
    <mergeCell ref="B29:C29"/>
    <mergeCell ref="B32:C32"/>
    <mergeCell ref="B12:C12"/>
    <mergeCell ref="A2:I2"/>
    <mergeCell ref="A3:I3"/>
    <mergeCell ref="A4:I4"/>
    <mergeCell ref="A5:I5"/>
    <mergeCell ref="A6:I6"/>
    <mergeCell ref="A7:I7"/>
    <mergeCell ref="A8:C9"/>
    <mergeCell ref="D8:H8"/>
    <mergeCell ref="I8:I9"/>
    <mergeCell ref="A10:C10"/>
    <mergeCell ref="B11:C11"/>
  </mergeCells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4.5.6 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2026-04-22T18:11:37Z</cp:lastPrinted>
  <dcterms:created xsi:type="dcterms:W3CDTF">2016-10-14T15:00:32Z</dcterms:created>
  <dcterms:modified xsi:type="dcterms:W3CDTF">2026-04-22T18:11:44Z</dcterms:modified>
</cp:coreProperties>
</file>