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3er TRIM\"/>
    </mc:Choice>
  </mc:AlternateContent>
  <xr:revisionPtr revIDLastSave="0" documentId="13_ncr:1_{9DE9AC5C-5D4C-4640-AF98-32E4D6EE9A45}" xr6:coauthVersionLast="36" xr6:coauthVersionMax="47" xr10:uidLastSave="{00000000-0000-0000-0000-000000000000}"/>
  <bookViews>
    <workbookView xWindow="855" yWindow="1110" windowWidth="25665" windowHeight="14670" tabRatio="57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79021"/>
</workbook>
</file>

<file path=xl/calcChain.xml><?xml version="1.0" encoding="utf-8"?>
<calcChain xmlns="http://schemas.openxmlformats.org/spreadsheetml/2006/main">
  <c r="A5" i="6" l="1"/>
  <c r="A6" i="6"/>
  <c r="A7" i="6"/>
  <c r="A8" i="6"/>
  <c r="A4" i="6"/>
  <c r="O9" i="1"/>
  <c r="O10" i="1"/>
  <c r="O11" i="1"/>
  <c r="O12" i="1"/>
  <c r="O8" i="1"/>
</calcChain>
</file>

<file path=xl/sharedStrings.xml><?xml version="1.0" encoding="utf-8"?>
<sst xmlns="http://schemas.openxmlformats.org/spreadsheetml/2006/main" count="225" uniqueCount="144">
  <si>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</si>
  <si>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</si>
  <si>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</si>
  <si>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</si>
  <si>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</si>
  <si>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</si>
  <si>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</si>
  <si>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</si>
  <si>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</si>
  <si>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</si>
  <si>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</si>
  <si>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</si>
  <si>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</si>
  <si>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</si>
  <si>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</si>
  <si>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</si>
  <si>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</si>
  <si>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</si>
  <si>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</si>
  <si>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</si>
  <si>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</si>
  <si>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</si>
  <si>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</si>
  <si>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</si>
  <si>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</si>
  <si>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</si>
  <si>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</si>
  <si>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</si>
  <si>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</si>
  <si>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</si>
  <si>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</si>
  <si>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</si>
  <si>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</si>
  <si>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</si>
  <si>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</si>
  <si>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</si>
  <si>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</si>
  <si>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</si>
  <si>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</si>
  <si>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</si>
  <si>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</si>
  <si>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</si>
  <si>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</si>
  <si>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</si>
  <si>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</si>
  <si>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</si>
  <si>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</si>
  <si>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</si>
  <si>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</si>
  <si>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</si>
  <si>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</si>
  <si>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</si>
  <si>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</si>
  <si>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</si>
  <si>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</si>
  <si>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</si>
  <si>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</si>
  <si>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</si>
  <si>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</si>
  <si>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</si>
  <si>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</si>
  <si>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</si>
  <si>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</si>
  <si>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</si>
  <si>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</si>
  <si>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</si>
  <si>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</si>
  <si>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</si>
  <si>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</si>
  <si>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</si>
  <si>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</si>
  <si>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</si>
  <si>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</si>
  <si>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</si>
  <si>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</si>
  <si>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</si>
  <si>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</si>
  <si>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</si>
  <si>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</si>
  <si>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</si>
  <si>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</si>
  <si>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</si>
  <si>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</si>
  <si>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</si>
  <si>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</si>
  <si>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</si>
  <si>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</si>
  <si>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</si>
  <si>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</si>
  <si>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</si>
  <si>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</si>
  <si>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</si>
  <si>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</si>
  <si>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</si>
  <si>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</si>
  <si>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</si>
  <si>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</si>
  <si>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ARTÍCULO  54, FRACCIÓN I DE LA LEY DE OBRAS PÚBLICAS Y SUS SERVICIOS DEL ESTADO DE GUERRERO NÚM. 266</t>
  </si>
  <si>
    <t>DIRECCIÓN DE COSTOS, PRESUPUESTOS, LICITACIONES Y CONTRATOS</t>
  </si>
  <si>
    <t>N/A</t>
  </si>
  <si>
    <t>Las cláusulas de este acto jurídico se estipulan en el campo "Hipervínculo al contrato, convenio, permiso, licencia o concesión".</t>
  </si>
  <si>
    <t>https://drive.google.com/file/d/1CshcVgF49uVXdvmJ08BheD4q19KTEYdt/view?usp=sharing</t>
  </si>
  <si>
    <t>https://drive.google.com/file/d/1mWni53n4hgh3-zKH7kl5yDFgYWx-MSrS/view?usp=sharing</t>
  </si>
  <si>
    <t>DIRECCION DE COSTOS, PRESUPUESTOS, LICITACIONES Y CONTRATOS</t>
  </si>
  <si>
    <t>SDUOPOT-FAFEF-AD-016-2026</t>
  </si>
  <si>
    <t>SDUOPOT-FAFEF-AD-019-2026</t>
  </si>
  <si>
    <t>SDUOPOT-FAFEF-AD-031-2026</t>
  </si>
  <si>
    <t>SDUOPOT-FAFEF-AD-033-2026</t>
  </si>
  <si>
    <t>SDUOPOT-FAFEF-AD-034-2026</t>
  </si>
  <si>
    <t>PAVIMENTACIÓN CON CONCRETO HIDRÁULICO EN LA CALLE CORONEL EFREN LEYVA, EN EL FRACCIONAMIENTO VILLAS DE LEYVA, MUNICIPIO DE CHILPANCINGO DE LOS BRAVO.</t>
  </si>
  <si>
    <t>REHABILITACIÓN DEL BOULEVARD DE CHAUTENGO, MUNICIPIO DE FLORENCIO VILLARREAL.</t>
  </si>
  <si>
    <t>PAVIMENTACIÓN CON CONCRETO HIDRÁULICO DE LA CALLE ALAMEDA COLONIA MIRASOL EN TLAPA MUNICIPIO DE TLAPA DE COMONFORT.</t>
  </si>
  <si>
    <t>CONSTRUCCIÓN DE CERCADO PERIMETRAL DE LA PREPARATORIA POPULAR SAN JOSE IXTAPA, MUNICIPIO DE ZIHUATANEJO DE AZUETA.</t>
  </si>
  <si>
    <t>PRIMERA ETAPA DE LA PAVIMENTACIÓN CON CONCRETO HIDRÁULICO Y DRENAJE SANITARIO DE LA CALLE PROGRESO EN SAN LUIS SAN PEDRO, MUNICIPIO DE TECPAN DE GALEANA.</t>
  </si>
  <si>
    <t>CORPORATIVO ROHENA, S.A. DE C.V.</t>
  </si>
  <si>
    <t>MIGUEL ÁNGEL ADAME QUAAS</t>
  </si>
  <si>
    <t>KARLA SAMANTHA HERNÁNDEZ PACHECO</t>
  </si>
  <si>
    <t>PROYECTOS INTEGRALES DE CONSTRUCCIÓN JICAPE, S.A. DE C.V.</t>
  </si>
  <si>
    <t>PEÑALOZA</t>
  </si>
  <si>
    <t>RAMIREZ</t>
  </si>
  <si>
    <t xml:space="preserve">J. REFUGIO </t>
  </si>
  <si>
    <t>HERNANDEZ</t>
  </si>
  <si>
    <t>PACHECO</t>
  </si>
  <si>
    <t>ADAME</t>
  </si>
  <si>
    <t>QUAAS</t>
  </si>
  <si>
    <t>GALEANA</t>
  </si>
  <si>
    <t>HERNÁNDEZ</t>
  </si>
  <si>
    <t>FABIOLA</t>
  </si>
  <si>
    <t>JIMÉNEZ</t>
  </si>
  <si>
    <t>LÓPEZ</t>
  </si>
  <si>
    <t>J. REFUGIO</t>
  </si>
  <si>
    <t>NANNCY YERANIA</t>
  </si>
  <si>
    <t>MIGUEL ÁNGEL</t>
  </si>
  <si>
    <t>KARLA SAMANTHA</t>
  </si>
  <si>
    <t>https://drive.google.com/file/d/1HYmxkHRdPPPXIeLaOcjWdg-Q0vI3JwIb/view?usp=drive_link</t>
  </si>
  <si>
    <t>https://drive.google.com/file/d/1TCXR4Qyz4KgcfhitYOpzYralQ1MpYkSz/view?usp=drive_link</t>
  </si>
  <si>
    <t>https://drive.google.com/file/d/1F3RLsGLpwfdxh8vduG2QfpvIaSeUxpEh/view?usp=drive_link</t>
  </si>
  <si>
    <t>https://drive.google.com/file/d/1vhBF0wxCAQR2IPMZQjgGmncVxGB1_DRE/view?usp=drive_link</t>
  </si>
  <si>
    <t>https://drive.google.com/file/d/1XkIaUhYRQXySzhKqaKzBF_2TU_VH4ZUx/view?usp=drive_link</t>
  </si>
  <si>
    <t>https://drive.google.com/file/d/10wksjYTxWpsbCzKJlIHXLAmM1mRdwfQv/view?usp=drive_link</t>
  </si>
  <si>
    <t>https://drive.google.com/file/d/15NPFBqaaZBI0-g2fxf8zSnn1WHwVPvTS/view?usp=drive_link</t>
  </si>
  <si>
    <t>https://drive.google.com/file/d/18UtL8H3yedElqLM2I34szuy6lCaC67X-/view?usp=drive_link</t>
  </si>
  <si>
    <t>https://drive.google.com/file/d/1Qj8xc39adO6jUhP8ajib8y4VRtRXku2P/view?usp=drive_link</t>
  </si>
  <si>
    <t>https://drive.google.com/file/d/193f4UGkQXHcO5qJfVLJ1o16B-F1UDQiG/view?usp=drive_link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</si>
</sst>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4" fillId="0" borderId="0" xfId="1" applyAlignment="1">
      <alignment vertical="top" wrapText="1"/>
    </xf>
    <xf numFmtId="0" fontId="4" fillId="0" borderId="0" xfId="1" applyAlignment="1">
      <alignment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4" fillId="0" borderId="0" xfId="1" applyFill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horizontal="center" vertical="center"/>
    </xf>
    <xf numFmtId="43" fontId="0" fillId="0" borderId="0" xfId="2" applyFont="1" applyFill="1" applyBorder="1" applyAlignment="1">
      <alignment horizontal="center" vertical="center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0" xfId="0" applyFill="1" applyAlignment="1">
      <alignment vertical="top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Border="1" applyAlignment="1">
      <alignment horizontal="center" vertical="center"/>
    </xf>
    <xf numFmtId="0" fontId="4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FFCC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CXR4Qyz4KgcfhitYOpzYralQ1MpYkSz/view?usp=drive_link" TargetMode="External"/><Relationship Id="rId13" Type="http://schemas.openxmlformats.org/officeDocument/2006/relationships/hyperlink" Target="https://drive.google.com/file/d/1Qj8xc39adO6jUhP8ajib8y4VRtRXku2P/view?usp=drive_link" TargetMode="External"/><Relationship Id="rId3" Type="http://schemas.openxmlformats.org/officeDocument/2006/relationships/hyperlink" Target="https://drive.google.com/file/d/1CshcVgF49uVXdvmJ08BheD4q19KTEYdt/view?usp=sharing" TargetMode="External"/><Relationship Id="rId7" Type="http://schemas.openxmlformats.org/officeDocument/2006/relationships/hyperlink" Target="https://drive.google.com/file/d/1Qj8xc39adO6jUhP8ajib8y4VRtRXku2P/view?usp=drive_link" TargetMode="External"/><Relationship Id="rId12" Type="http://schemas.openxmlformats.org/officeDocument/2006/relationships/hyperlink" Target="https://drive.google.com/file/d/15NPFBqaaZBI0-g2fxf8zSnn1WHwVPvTS/view?usp=drive_link" TargetMode="External"/><Relationship Id="rId2" Type="http://schemas.openxmlformats.org/officeDocument/2006/relationships/hyperlink" Target="https://drive.google.com/file/d/1CshcVgF49uVXdvmJ08BheD4q19KTEYdt/view?usp=sharing" TargetMode="External"/><Relationship Id="rId1" Type="http://schemas.openxmlformats.org/officeDocument/2006/relationships/hyperlink" Target="https://drive.google.com/file/d/1mWni53n4hgh3-zKH7kl5yDFgYWx-MSrS/view?usp=sharing" TargetMode="External"/><Relationship Id="rId6" Type="http://schemas.openxmlformats.org/officeDocument/2006/relationships/hyperlink" Target="https://drive.google.com/file/d/18UtL8H3yedElqLM2I34szuy6lCaC67X-/view?usp=drive_link" TargetMode="External"/><Relationship Id="rId11" Type="http://schemas.openxmlformats.org/officeDocument/2006/relationships/hyperlink" Target="https://drive.google.com/file/d/10wksjYTxWpsbCzKJlIHXLAmM1mRdwfQv/view?usp=drive_link" TargetMode="External"/><Relationship Id="rId5" Type="http://schemas.openxmlformats.org/officeDocument/2006/relationships/hyperlink" Target="https://drive.google.com/file/d/1vhBF0wxCAQR2IPMZQjgGmncVxGB1_DRE/view?usp=drive_lin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XkIaUhYRQXySzhKqaKzBF_2TU_VH4ZUx/view?usp=drive_link" TargetMode="External"/><Relationship Id="rId4" Type="http://schemas.openxmlformats.org/officeDocument/2006/relationships/hyperlink" Target="https://drive.google.com/file/d/1HYmxkHRdPPPXIeLaOcjWdg-Q0vI3JwIb/view?usp=drive_link" TargetMode="External"/><Relationship Id="rId9" Type="http://schemas.openxmlformats.org/officeDocument/2006/relationships/hyperlink" Target="https://drive.google.com/file/d/1F3RLsGLpwfdxh8vduG2QfpvIaSeUxpEh/view?usp=drive_link" TargetMode="External"/><Relationship Id="rId14" Type="http://schemas.openxmlformats.org/officeDocument/2006/relationships/hyperlink" Target="https://drive.google.com/file/d/193f4UGkQXHcO5qJfVLJ1o16B-F1UDQi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tabSelected="1" topLeftCell="A2" zoomScale="70" zoomScaleNormal="70" workbookViewId="0">
      <selection activeCell="V12" sqref="V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46.28515625" customWidth="1"/>
    <col min="6" max="6" width="34.5703125" customWidth="1"/>
    <col min="7" max="7" width="46.5703125" customWidth="1"/>
    <col min="8" max="8" width="47.5703125" customWidth="1"/>
    <col min="9" max="9" width="42.5703125" customWidth="1"/>
    <col min="10" max="10" width="53.85546875" customWidth="1"/>
    <col min="11" max="11" width="53.140625" customWidth="1"/>
    <col min="12" max="12" width="48.28515625" customWidth="1"/>
    <col min="13" max="13" width="52" customWidth="1"/>
    <col min="14" max="14" width="62.140625" customWidth="1"/>
    <col min="15" max="15" width="46" customWidth="1"/>
    <col min="16" max="16" width="38" customWidth="1"/>
    <col min="17" max="17" width="39.5703125" customWidth="1"/>
    <col min="18" max="18" width="63.28515625" customWidth="1"/>
    <col min="19" max="19" width="52.42578125" customWidth="1"/>
    <col min="20" max="20" width="45.140625" customWidth="1"/>
    <col min="21" max="21" width="51" customWidth="1"/>
    <col min="22" max="23" width="56.5703125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27" t="s">
        <v>45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29" s="8" customFormat="1" ht="25.5" x14ac:dyDescent="0.25">
      <c r="A7" s="7" t="s">
        <v>46</v>
      </c>
      <c r="B7" s="7" t="s">
        <v>47</v>
      </c>
      <c r="C7" s="7" t="s">
        <v>48</v>
      </c>
      <c r="D7" s="7" t="s">
        <v>49</v>
      </c>
      <c r="E7" s="12" t="s">
        <v>50</v>
      </c>
      <c r="F7" s="12" t="s">
        <v>51</v>
      </c>
      <c r="G7" s="9" t="s">
        <v>52</v>
      </c>
      <c r="H7" s="7" t="s">
        <v>53</v>
      </c>
      <c r="I7" s="7" t="s">
        <v>54</v>
      </c>
      <c r="J7" s="7" t="s">
        <v>55</v>
      </c>
      <c r="K7" s="7" t="s">
        <v>56</v>
      </c>
      <c r="L7" s="7" t="s">
        <v>57</v>
      </c>
      <c r="M7" s="7" t="s">
        <v>58</v>
      </c>
      <c r="N7" s="12" t="s">
        <v>59</v>
      </c>
      <c r="O7" s="7" t="s">
        <v>60</v>
      </c>
      <c r="P7" s="12" t="s">
        <v>61</v>
      </c>
      <c r="Q7" s="12" t="s">
        <v>62</v>
      </c>
      <c r="R7" s="7" t="s">
        <v>63</v>
      </c>
      <c r="S7" s="7" t="s">
        <v>64</v>
      </c>
      <c r="T7" s="12" t="s">
        <v>65</v>
      </c>
      <c r="U7" s="12" t="s">
        <v>66</v>
      </c>
      <c r="V7" s="7" t="s">
        <v>67</v>
      </c>
      <c r="W7" s="7" t="s">
        <v>68</v>
      </c>
      <c r="X7" s="7" t="s">
        <v>69</v>
      </c>
      <c r="Y7" s="7" t="s">
        <v>70</v>
      </c>
      <c r="Z7" s="7" t="s">
        <v>71</v>
      </c>
      <c r="AA7" s="7" t="s">
        <v>72</v>
      </c>
      <c r="AB7" s="7" t="s">
        <v>73</v>
      </c>
      <c r="AC7" s="7" t="s">
        <v>74</v>
      </c>
    </row>
    <row r="8" spans="1:29" ht="90" x14ac:dyDescent="0.25">
      <c r="A8">
        <v>2026</v>
      </c>
      <c r="B8" s="2">
        <v>46204</v>
      </c>
      <c r="C8" s="2">
        <v>46295</v>
      </c>
      <c r="D8" t="s">
        <v>76</v>
      </c>
      <c r="E8" s="13" t="s">
        <v>104</v>
      </c>
      <c r="F8" s="14" t="s">
        <v>109</v>
      </c>
      <c r="G8" s="3" t="s">
        <v>97</v>
      </c>
      <c r="H8" s="3" t="s">
        <v>98</v>
      </c>
      <c r="I8" t="s">
        <v>84</v>
      </c>
      <c r="J8" s="4" t="s">
        <v>99</v>
      </c>
      <c r="K8" s="4" t="s">
        <v>99</v>
      </c>
      <c r="L8" s="4" t="s">
        <v>99</v>
      </c>
      <c r="N8" s="15" t="s">
        <v>114</v>
      </c>
      <c r="O8">
        <f>ROW(O8)-7</f>
        <v>1</v>
      </c>
      <c r="P8" s="16">
        <v>46230</v>
      </c>
      <c r="Q8" s="16">
        <v>46289</v>
      </c>
      <c r="R8" s="3" t="s">
        <v>100</v>
      </c>
      <c r="S8" s="6" t="s">
        <v>134</v>
      </c>
      <c r="T8" s="17">
        <v>682352.94</v>
      </c>
      <c r="U8" s="17">
        <v>682352.94</v>
      </c>
      <c r="V8" s="6" t="s">
        <v>139</v>
      </c>
      <c r="W8" s="6" t="s">
        <v>139</v>
      </c>
      <c r="X8" s="5" t="s">
        <v>101</v>
      </c>
      <c r="Y8" t="s">
        <v>89</v>
      </c>
      <c r="Z8" s="5" t="s">
        <v>102</v>
      </c>
      <c r="AA8" s="3" t="s">
        <v>103</v>
      </c>
      <c r="AB8" s="2">
        <v>46308</v>
      </c>
    </row>
    <row r="9" spans="1:29" s="18" customFormat="1" ht="45" x14ac:dyDescent="0.25">
      <c r="A9" s="18">
        <v>2026</v>
      </c>
      <c r="B9" s="19">
        <v>46204</v>
      </c>
      <c r="C9" s="19">
        <v>46295</v>
      </c>
      <c r="D9" s="18" t="s">
        <v>76</v>
      </c>
      <c r="E9" s="20" t="s">
        <v>105</v>
      </c>
      <c r="F9" s="21" t="s">
        <v>110</v>
      </c>
      <c r="G9" s="22" t="s">
        <v>97</v>
      </c>
      <c r="H9" s="22" t="s">
        <v>98</v>
      </c>
      <c r="I9" s="18" t="s">
        <v>84</v>
      </c>
      <c r="J9" s="23" t="s">
        <v>115</v>
      </c>
      <c r="K9" s="24" t="s">
        <v>123</v>
      </c>
      <c r="L9" s="24" t="s">
        <v>124</v>
      </c>
      <c r="M9" s="18" t="s">
        <v>86</v>
      </c>
      <c r="N9" s="23"/>
      <c r="O9" s="18">
        <f t="shared" ref="O9:O12" si="0">ROW(O9)-7</f>
        <v>2</v>
      </c>
      <c r="P9" s="25">
        <v>46244</v>
      </c>
      <c r="Q9" s="25">
        <v>46303</v>
      </c>
      <c r="R9" s="22" t="s">
        <v>100</v>
      </c>
      <c r="S9" s="10" t="s">
        <v>135</v>
      </c>
      <c r="T9" s="17">
        <v>1949579.83</v>
      </c>
      <c r="U9" s="17">
        <v>1949579.83</v>
      </c>
      <c r="V9" s="10" t="s">
        <v>140</v>
      </c>
      <c r="W9" s="10" t="s">
        <v>140</v>
      </c>
      <c r="X9" s="26" t="s">
        <v>101</v>
      </c>
      <c r="Y9" s="18" t="s">
        <v>89</v>
      </c>
      <c r="Z9" s="22" t="s">
        <v>102</v>
      </c>
      <c r="AA9" s="22" t="s">
        <v>103</v>
      </c>
      <c r="AB9" s="19">
        <v>46308</v>
      </c>
    </row>
    <row r="10" spans="1:29" ht="75" x14ac:dyDescent="0.25">
      <c r="A10">
        <v>2026</v>
      </c>
      <c r="B10" s="2">
        <v>46204</v>
      </c>
      <c r="C10" s="2">
        <v>46295</v>
      </c>
      <c r="D10" t="s">
        <v>76</v>
      </c>
      <c r="E10" s="13" t="s">
        <v>106</v>
      </c>
      <c r="F10" s="14" t="s">
        <v>111</v>
      </c>
      <c r="G10" s="3" t="s">
        <v>97</v>
      </c>
      <c r="H10" s="3" t="s">
        <v>98</v>
      </c>
      <c r="I10" t="s">
        <v>84</v>
      </c>
      <c r="J10" s="15" t="s">
        <v>116</v>
      </c>
      <c r="K10" s="4" t="s">
        <v>121</v>
      </c>
      <c r="L10" s="4" t="s">
        <v>122</v>
      </c>
      <c r="M10" t="s">
        <v>87</v>
      </c>
      <c r="N10" s="15"/>
      <c r="O10">
        <f t="shared" si="0"/>
        <v>3</v>
      </c>
      <c r="P10" s="16">
        <v>46279</v>
      </c>
      <c r="Q10" s="16">
        <v>46338</v>
      </c>
      <c r="R10" s="3" t="s">
        <v>100</v>
      </c>
      <c r="S10" s="6" t="s">
        <v>136</v>
      </c>
      <c r="T10" s="17">
        <v>1949579.83</v>
      </c>
      <c r="U10" s="17">
        <v>1949579.83</v>
      </c>
      <c r="V10" s="6" t="s">
        <v>141</v>
      </c>
      <c r="W10" s="6" t="s">
        <v>141</v>
      </c>
      <c r="X10" s="3" t="s">
        <v>101</v>
      </c>
      <c r="Y10" t="s">
        <v>89</v>
      </c>
      <c r="Z10" s="3" t="s">
        <v>102</v>
      </c>
      <c r="AA10" s="3" t="s">
        <v>103</v>
      </c>
      <c r="AB10" s="2">
        <v>46308</v>
      </c>
    </row>
    <row r="11" spans="1:29" ht="75" x14ac:dyDescent="0.25">
      <c r="A11">
        <v>2026</v>
      </c>
      <c r="B11" s="2">
        <v>46204</v>
      </c>
      <c r="C11" s="2">
        <v>46295</v>
      </c>
      <c r="D11" t="s">
        <v>76</v>
      </c>
      <c r="E11" s="13" t="s">
        <v>107</v>
      </c>
      <c r="F11" s="14" t="s">
        <v>112</v>
      </c>
      <c r="G11" s="3" t="s">
        <v>97</v>
      </c>
      <c r="H11" s="3" t="s">
        <v>98</v>
      </c>
      <c r="I11" t="s">
        <v>84</v>
      </c>
      <c r="J11" s="15" t="s">
        <v>120</v>
      </c>
      <c r="K11" s="4" t="s">
        <v>118</v>
      </c>
      <c r="L11" s="4" t="s">
        <v>119</v>
      </c>
      <c r="M11" t="s">
        <v>87</v>
      </c>
      <c r="N11" s="15"/>
      <c r="O11">
        <f t="shared" si="0"/>
        <v>4</v>
      </c>
      <c r="P11" s="16">
        <v>46286</v>
      </c>
      <c r="Q11" s="16">
        <v>46345</v>
      </c>
      <c r="R11" s="3" t="s">
        <v>100</v>
      </c>
      <c r="S11" s="10" t="s">
        <v>137</v>
      </c>
      <c r="T11" s="17">
        <v>2436974.79</v>
      </c>
      <c r="U11" s="17">
        <v>2436974.79</v>
      </c>
      <c r="V11" s="10" t="s">
        <v>142</v>
      </c>
      <c r="W11" s="6" t="s">
        <v>142</v>
      </c>
      <c r="X11" s="3" t="s">
        <v>101</v>
      </c>
      <c r="Y11" t="s">
        <v>89</v>
      </c>
      <c r="Z11" s="3" t="s">
        <v>102</v>
      </c>
      <c r="AA11" s="3" t="s">
        <v>103</v>
      </c>
      <c r="AB11" s="2">
        <v>46308</v>
      </c>
    </row>
    <row r="12" spans="1:29" ht="90" x14ac:dyDescent="0.25">
      <c r="A12">
        <v>2026</v>
      </c>
      <c r="B12" s="2">
        <v>46204</v>
      </c>
      <c r="C12" s="2">
        <v>46295</v>
      </c>
      <c r="D12" t="s">
        <v>76</v>
      </c>
      <c r="E12" s="13" t="s">
        <v>108</v>
      </c>
      <c r="F12" s="14" t="s">
        <v>113</v>
      </c>
      <c r="G12" s="3" t="s">
        <v>97</v>
      </c>
      <c r="H12" s="3" t="s">
        <v>98</v>
      </c>
      <c r="I12" t="s">
        <v>84</v>
      </c>
      <c r="J12" s="4" t="s">
        <v>99</v>
      </c>
      <c r="K12" s="4" t="s">
        <v>99</v>
      </c>
      <c r="L12" s="4" t="s">
        <v>99</v>
      </c>
      <c r="N12" s="15" t="s">
        <v>117</v>
      </c>
      <c r="O12">
        <f t="shared" si="0"/>
        <v>5</v>
      </c>
      <c r="P12" s="16">
        <v>46286</v>
      </c>
      <c r="Q12" s="16">
        <v>46345</v>
      </c>
      <c r="R12" s="3" t="s">
        <v>100</v>
      </c>
      <c r="S12" s="6" t="s">
        <v>138</v>
      </c>
      <c r="T12" s="17">
        <v>682352.94</v>
      </c>
      <c r="U12" s="17">
        <v>682352.94</v>
      </c>
      <c r="V12" s="6" t="s">
        <v>143</v>
      </c>
      <c r="W12" s="6" t="s">
        <v>143</v>
      </c>
      <c r="X12" s="3" t="s">
        <v>101</v>
      </c>
      <c r="Y12" t="s">
        <v>89</v>
      </c>
      <c r="Z12" s="3" t="s">
        <v>102</v>
      </c>
      <c r="AA12" s="3" t="s">
        <v>103</v>
      </c>
      <c r="AB12" s="2">
        <v>46308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2" xr:uid="{00000000-0002-0000-0000-000000000000}">
      <formula1>Hidden_13</formula1>
    </dataValidation>
    <dataValidation type="list" allowBlank="1" showErrorMessage="1" sqref="I8:I12" xr:uid="{00000000-0002-0000-0000-000001000000}">
      <formula1>Hidden_28</formula1>
    </dataValidation>
    <dataValidation type="list" allowBlank="1" showErrorMessage="1" sqref="M8:M12" xr:uid="{00000000-0002-0000-0000-000002000000}">
      <formula1>Hidden_312</formula1>
    </dataValidation>
    <dataValidation type="list" allowBlank="1" showErrorMessage="1" sqref="Y8:Y12" xr:uid="{00000000-0002-0000-0000-000003000000}">
      <formula1>Hidden_424</formula1>
    </dataValidation>
  </dataValidations>
  <hyperlinks>
    <hyperlink ref="Z8" r:id="rId1" xr:uid="{8E1508D7-BE8D-44DE-843F-7BE2CD282C9A}"/>
    <hyperlink ref="X8" r:id="rId2" xr:uid="{E3FFA4E3-7610-40EB-99A1-AEFE4D4BC9E0}"/>
    <hyperlink ref="X9" r:id="rId3" xr:uid="{0CECCD35-1491-44DF-8326-CCA4E646F437}"/>
    <hyperlink ref="S8" r:id="rId4" xr:uid="{1BC869E3-E102-4613-BDC0-6C0F805D88A1}"/>
    <hyperlink ref="S11" r:id="rId5" xr:uid="{DA5241B9-10B8-4E34-AFD8-4324ED4A4865}"/>
    <hyperlink ref="V10" r:id="rId6" xr:uid="{076C963B-0719-4E33-916A-424CDE036D5A}"/>
    <hyperlink ref="W11" r:id="rId7" xr:uid="{99AC10F6-D909-4B27-B482-EFB45CC2153E}"/>
    <hyperlink ref="S9" r:id="rId8" xr:uid="{C1231FC8-73D2-41F6-B329-D9A339B6103A}"/>
    <hyperlink ref="S10" r:id="rId9" xr:uid="{AE3D3B37-F368-48C8-B77B-CFCFC457B732}"/>
    <hyperlink ref="S12" r:id="rId10" xr:uid="{D8F022BA-14E5-4D51-9424-7FF77AE1A875}"/>
    <hyperlink ref="V8" r:id="rId11" xr:uid="{05F3304A-92A9-4328-832C-4579259487C0}"/>
    <hyperlink ref="V9" r:id="rId12" xr:uid="{EA192E3C-4318-4A3F-B083-6E993EF09597}"/>
    <hyperlink ref="V11" r:id="rId13" xr:uid="{353E9BE2-B69D-410B-B59C-5E8302F109C0}"/>
    <hyperlink ref="V12" r:id="rId14" xr:uid="{5964185D-8981-40E1-9A41-FFE022DAE1D8}"/>
  </hyperlinks>
  <pageMargins left="0.7" right="0.7" top="0.75" bottom="0.75" header="0.3" footer="0.3"/>
  <pageSetup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4.42578125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1" t="s">
        <v>94</v>
      </c>
      <c r="C3" s="1" t="s">
        <v>95</v>
      </c>
      <c r="D3" s="1" t="s">
        <v>96</v>
      </c>
    </row>
    <row r="4" spans="1:4" ht="18" customHeight="1" x14ac:dyDescent="0.25">
      <c r="A4">
        <f>ROW(B4)-3</f>
        <v>1</v>
      </c>
      <c r="B4" s="4" t="s">
        <v>131</v>
      </c>
      <c r="C4" s="4" t="s">
        <v>123</v>
      </c>
      <c r="D4" s="4" t="s">
        <v>125</v>
      </c>
    </row>
    <row r="5" spans="1:4" ht="18" customHeight="1" x14ac:dyDescent="0.25">
      <c r="A5">
        <f t="shared" ref="A5:A8" si="0">ROW(B5)-3</f>
        <v>2</v>
      </c>
      <c r="B5" s="4" t="s">
        <v>132</v>
      </c>
      <c r="C5" s="4" t="s">
        <v>123</v>
      </c>
      <c r="D5" s="4" t="s">
        <v>124</v>
      </c>
    </row>
    <row r="6" spans="1:4" ht="18" customHeight="1" x14ac:dyDescent="0.25">
      <c r="A6">
        <f t="shared" si="0"/>
        <v>3</v>
      </c>
      <c r="B6" s="4" t="s">
        <v>133</v>
      </c>
      <c r="C6" s="4" t="s">
        <v>126</v>
      </c>
      <c r="D6" s="4" t="s">
        <v>122</v>
      </c>
    </row>
    <row r="7" spans="1:4" ht="18" customHeight="1" x14ac:dyDescent="0.25">
      <c r="A7">
        <f t="shared" si="0"/>
        <v>4</v>
      </c>
      <c r="B7" s="4" t="s">
        <v>130</v>
      </c>
      <c r="C7" s="4" t="s">
        <v>118</v>
      </c>
      <c r="D7" s="4" t="s">
        <v>119</v>
      </c>
    </row>
    <row r="8" spans="1:4" ht="18" customHeight="1" x14ac:dyDescent="0.25">
      <c r="A8">
        <f t="shared" si="0"/>
        <v>5</v>
      </c>
      <c r="B8" s="4" t="s">
        <v>127</v>
      </c>
      <c r="C8" s="4" t="s">
        <v>128</v>
      </c>
      <c r="D8" s="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2024-04-09T18:11:59Z</dcterms:created>
  <dcterms:modified xsi:type="dcterms:W3CDTF">2026-10-07T20:45:48Z</dcterms:modified>
</cp:coreProperties>
</file>